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ane Kondo\Downloads\"/>
    </mc:Choice>
  </mc:AlternateContent>
  <xr:revisionPtr revIDLastSave="0" documentId="13_ncr:1_{5AED7D9F-DC94-4D7C-94F9-E59F7EC9330C}" xr6:coauthVersionLast="47" xr6:coauthVersionMax="47" xr10:uidLastSave="{00000000-0000-0000-0000-000000000000}"/>
  <bookViews>
    <workbookView xWindow="8652" yWindow="2292" windowWidth="12780" windowHeight="9420" xr2:uid="{00000000-000D-0000-FFFF-FFFF00000000}"/>
  </bookViews>
  <sheets>
    <sheet name="組 · 名" sheetId="1" r:id="rId1"/>
    <sheet name="組" sheetId="2" r:id="rId2"/>
    <sheet name="名" sheetId="3" r:id="rId3"/>
    <sheet name="注文" sheetId="4" r:id="rId4"/>
    <sheet name="用途" sheetId="6" r:id="rId5"/>
    <sheet name="来店経路" sheetId="7" r:id="rId6"/>
    <sheet name="きっかけ" sheetId="8" r:id="rId7"/>
    <sheet name="時間表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0" i="8" l="1"/>
  <c r="AK10" i="8"/>
  <c r="AJ10" i="8"/>
  <c r="AI10" i="8"/>
  <c r="AH10" i="8"/>
  <c r="AG10" i="8"/>
  <c r="AF10" i="8"/>
  <c r="AE10" i="8"/>
  <c r="AD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AL7" i="7"/>
  <c r="AK7" i="7"/>
  <c r="AJ7" i="7"/>
  <c r="AI7" i="7"/>
  <c r="AH7" i="7"/>
  <c r="AG7" i="7"/>
  <c r="AF7" i="7"/>
  <c r="AE7" i="7"/>
  <c r="AD7" i="7"/>
  <c r="AC7" i="7"/>
  <c r="AB7" i="7"/>
  <c r="AA7" i="7"/>
  <c r="Z7" i="7"/>
  <c r="Y7" i="7"/>
  <c r="X7" i="7"/>
  <c r="W7" i="7"/>
  <c r="V7" i="7"/>
  <c r="U7" i="7"/>
  <c r="T7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AL6" i="6"/>
  <c r="AK6" i="6"/>
  <c r="AJ6" i="6"/>
  <c r="AI6" i="6"/>
  <c r="AH6" i="6"/>
  <c r="AG6" i="6"/>
  <c r="AF6" i="6"/>
  <c r="AE6" i="6"/>
  <c r="AD6" i="6"/>
  <c r="AC6" i="6"/>
  <c r="AB6" i="6"/>
  <c r="AA6" i="6"/>
  <c r="Z6" i="6"/>
  <c r="Y6" i="6"/>
  <c r="X6" i="6"/>
  <c r="W6" i="6"/>
  <c r="V6" i="6"/>
  <c r="U6" i="6"/>
  <c r="T6" i="6"/>
  <c r="S6" i="6"/>
  <c r="R6" i="6"/>
  <c r="Q6" i="6"/>
  <c r="P6" i="6"/>
  <c r="O6" i="6"/>
  <c r="N6" i="6"/>
  <c r="M6" i="6"/>
  <c r="L6" i="6"/>
  <c r="K6" i="6"/>
  <c r="J6" i="6"/>
  <c r="I6" i="6"/>
  <c r="H6" i="6"/>
  <c r="G6" i="6"/>
  <c r="F6" i="6"/>
  <c r="E6" i="6"/>
  <c r="D6" i="6"/>
  <c r="C6" i="6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BE30" i="3"/>
  <c r="BD30" i="3"/>
  <c r="BC30" i="3"/>
  <c r="BB30" i="3"/>
  <c r="BA30" i="3"/>
  <c r="AZ30" i="3"/>
  <c r="AY30" i="3"/>
  <c r="AX30" i="3"/>
  <c r="AW30" i="3"/>
  <c r="AV30" i="3"/>
  <c r="AU30" i="3"/>
  <c r="AT30" i="3"/>
  <c r="AS30" i="3"/>
  <c r="AR30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BE30" i="2"/>
  <c r="BD30" i="2"/>
  <c r="BC30" i="2"/>
  <c r="BB30" i="2"/>
  <c r="BA30" i="2"/>
  <c r="AZ30" i="2"/>
  <c r="AY30" i="2"/>
  <c r="AX30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<sst xmlns="http://schemas.openxmlformats.org/spreadsheetml/2006/main" count="723" uniqueCount="169">
  <si>
    <t>店舗</t>
  </si>
  <si>
    <t>7月</t>
  </si>
  <si>
    <t>昼夜通し (組)</t>
  </si>
  <si>
    <t>昼夜通し (名)</t>
  </si>
  <si>
    <t>昼夜通し (注文 ¥)</t>
  </si>
  <si>
    <t>昼夜通し (POS ¥)</t>
  </si>
  <si>
    <t>朝食 (組)</t>
  </si>
  <si>
    <t>朝食 (名)</t>
  </si>
  <si>
    <t>朝食 (注文 ¥)</t>
  </si>
  <si>
    <t>朝食 (POS ¥)</t>
  </si>
  <si>
    <t>ランチ (組)</t>
  </si>
  <si>
    <t>ランチ (名)</t>
  </si>
  <si>
    <t>ランチ (注文 ¥)</t>
  </si>
  <si>
    <t>ランチ (POS ¥)</t>
  </si>
  <si>
    <t>ティータイム (組)</t>
  </si>
  <si>
    <t>ティータイム (名)</t>
  </si>
  <si>
    <t>ティータイム (注文 ¥)</t>
  </si>
  <si>
    <t>ティータイム (POS ¥)</t>
  </si>
  <si>
    <t>ディナー (組)</t>
  </si>
  <si>
    <t>ディナー (名)</t>
  </si>
  <si>
    <t>ディナー (注文 ¥)</t>
  </si>
  <si>
    <t>ディナー (POS ¥)</t>
  </si>
  <si>
    <t>深夜 (組)</t>
  </si>
  <si>
    <t>深夜 (名)</t>
  </si>
  <si>
    <t>深夜 (注文 ¥)</t>
  </si>
  <si>
    <t>深夜 (POS ¥)</t>
  </si>
  <si>
    <t>キャンセル (組)</t>
  </si>
  <si>
    <t>キャンセル (名)</t>
  </si>
  <si>
    <t>キャンセル (注文 ¥)</t>
  </si>
  <si>
    <t>キャンセル (POS ¥)</t>
  </si>
  <si>
    <t>無断キャンセル (組)</t>
  </si>
  <si>
    <t>無断キャンセル (名)</t>
  </si>
  <si>
    <t>無断キャンセル (注文 ¥)</t>
  </si>
  <si>
    <t>無断キャンセル (POS ¥)</t>
  </si>
  <si>
    <t>削除済み (組)</t>
  </si>
  <si>
    <t>削除済み (名)</t>
  </si>
  <si>
    <t>削除済み (注文 ¥)</t>
  </si>
  <si>
    <t>削除済み (POS ¥)</t>
  </si>
  <si>
    <t>2021-07-01</t>
  </si>
  <si>
    <t>木</t>
  </si>
  <si>
    <t>2021-07-02</t>
  </si>
  <si>
    <t>金</t>
  </si>
  <si>
    <t>2021-07-03</t>
  </si>
  <si>
    <t>土</t>
  </si>
  <si>
    <t>2021-07-04</t>
  </si>
  <si>
    <t>日</t>
  </si>
  <si>
    <t>2021-07-05</t>
  </si>
  <si>
    <t>月</t>
  </si>
  <si>
    <t>2021-07-06</t>
  </si>
  <si>
    <t>火</t>
  </si>
  <si>
    <t>2021-07-07</t>
  </si>
  <si>
    <t>水</t>
  </si>
  <si>
    <t>2021-07-08</t>
  </si>
  <si>
    <t>2021-07-09</t>
  </si>
  <si>
    <t>2021-07-10</t>
  </si>
  <si>
    <t>2021-07-11</t>
  </si>
  <si>
    <t>2021-07-12</t>
  </si>
  <si>
    <t>2021-07-14</t>
  </si>
  <si>
    <t>2021-07-15</t>
  </si>
  <si>
    <t>2021-07-16</t>
  </si>
  <si>
    <t>2021-07-17</t>
  </si>
  <si>
    <t>2021-07-18</t>
  </si>
  <si>
    <t>2021-07-19</t>
  </si>
  <si>
    <t>2021-07-20</t>
  </si>
  <si>
    <t>2021-07-21</t>
  </si>
  <si>
    <t>2021-07-22</t>
  </si>
  <si>
    <t>2021-07-23</t>
  </si>
  <si>
    <t>2021-07-25</t>
  </si>
  <si>
    <t>2021-07-27</t>
  </si>
  <si>
    <t>2021-07-28</t>
  </si>
  <si>
    <t>2021-07-29</t>
  </si>
  <si>
    <t>2021-07-30</t>
  </si>
  <si>
    <t>2021-07-31</t>
  </si>
  <si>
    <t>昼夜通し (初回)</t>
  </si>
  <si>
    <t>昼夜通し (リピータ（2回目）)</t>
  </si>
  <si>
    <t>昼夜通し (リピータ（3回目）)</t>
  </si>
  <si>
    <t>昼夜通し (リピータ（4回目以上）)</t>
  </si>
  <si>
    <t>昼夜通し (ウォークイン)</t>
  </si>
  <si>
    <t>昼夜通し (顧客なし)</t>
  </si>
  <si>
    <t>朝食 (初回)</t>
  </si>
  <si>
    <t>朝食 (リピータ（2回目）)</t>
  </si>
  <si>
    <t>朝食 (リピータ（3回目）)</t>
  </si>
  <si>
    <t>朝食 (リピータ（4回目以上）)</t>
  </si>
  <si>
    <t>朝食 (ウォークイン)</t>
  </si>
  <si>
    <t>朝食 (顧客なし)</t>
  </si>
  <si>
    <t>ランチ (初回)</t>
  </si>
  <si>
    <t>ランチ (リピータ（2回目）)</t>
  </si>
  <si>
    <t>ランチ (リピータ（3回目）)</t>
  </si>
  <si>
    <t>ランチ (リピータ（4回目以上）)</t>
  </si>
  <si>
    <t>ランチ (ウォークイン)</t>
  </si>
  <si>
    <t>ランチ (顧客なし)</t>
  </si>
  <si>
    <t>ティータイム (初回)</t>
  </si>
  <si>
    <t>ティータイム (リピータ（2回目）)</t>
  </si>
  <si>
    <t>ティータイム (リピータ（3回目）)</t>
  </si>
  <si>
    <t>ティータイム (リピータ（4回目以上）)</t>
  </si>
  <si>
    <t>ティータイム (ウォークイン)</t>
  </si>
  <si>
    <t>ティータイム (顧客なし)</t>
  </si>
  <si>
    <t>ディナー (初回)</t>
  </si>
  <si>
    <t>ディナー (リピータ（2回目）)</t>
  </si>
  <si>
    <t>ディナー (リピータ（3回目）)</t>
  </si>
  <si>
    <t>ディナー (リピータ（4回目以上）)</t>
  </si>
  <si>
    <t>ディナー (ウォークイン)</t>
  </si>
  <si>
    <t>ディナー (顧客なし)</t>
  </si>
  <si>
    <t>深夜 (初回)</t>
  </si>
  <si>
    <t>深夜 (リピータ（2回目）)</t>
  </si>
  <si>
    <t>深夜 (リピータ（3回目）)</t>
  </si>
  <si>
    <t>深夜 (リピータ（4回目以上）)</t>
  </si>
  <si>
    <t>深夜 (ウォークイン)</t>
  </si>
  <si>
    <t>深夜 (顧客なし)</t>
  </si>
  <si>
    <t>キャンセル (初回)</t>
  </si>
  <si>
    <t>キャンセル (リピータ（2回目）)</t>
  </si>
  <si>
    <t>キャンセル (リピータ（3回目）)</t>
  </si>
  <si>
    <t>キャンセル (リピータ（4回目以上）)</t>
  </si>
  <si>
    <t>キャンセル (ウォークイン)</t>
  </si>
  <si>
    <t>キャンセル (顧客なし)</t>
  </si>
  <si>
    <t>無断キャンセル (初回)</t>
  </si>
  <si>
    <t>無断キャンセル (リピータ（2回目）)</t>
  </si>
  <si>
    <t>無断キャンセル (リピータ（3回目）)</t>
  </si>
  <si>
    <t>無断キャンセル (リピータ（4回目以上）)</t>
  </si>
  <si>
    <t>無断キャンセル (ウォークイン)</t>
  </si>
  <si>
    <t>無断キャンセル (顧客なし)</t>
  </si>
  <si>
    <t>削除済み (初回)</t>
  </si>
  <si>
    <t>削除済み (リピータ（2回目）)</t>
  </si>
  <si>
    <t>削除済み (リピータ（3回目）)</t>
  </si>
  <si>
    <t>削除済み (リピータ（4回目以上）)</t>
  </si>
  <si>
    <t>削除済み (ウォークイン)</t>
  </si>
  <si>
    <t>削除済み (顧客なし)</t>
  </si>
  <si>
    <t>個別メニュー</t>
  </si>
  <si>
    <t>価格</t>
  </si>
  <si>
    <t>昼夜通し (数量)</t>
  </si>
  <si>
    <t>朝食 (数量)</t>
  </si>
  <si>
    <t>ランチ (数量)</t>
  </si>
  <si>
    <t>ティータイム (数量)</t>
  </si>
  <si>
    <t>ディナー (数量)</t>
  </si>
  <si>
    <t>深夜 (数量)</t>
  </si>
  <si>
    <t>キャンセル (数量)</t>
  </si>
  <si>
    <t>無断キャンセル (数量)</t>
  </si>
  <si>
    <t>削除済み (数量)</t>
  </si>
  <si>
    <t>《期間限定》　海老蟹づくしメニュー</t>
  </si>
  <si>
    <t>季節のおすすめコース</t>
  </si>
  <si>
    <t>Anniversary Dinner</t>
  </si>
  <si>
    <t>竹コース</t>
  </si>
  <si>
    <t>お子様プレート</t>
  </si>
  <si>
    <t>(一休)5500円</t>
  </si>
  <si>
    <t>来店者限定    竹コース</t>
  </si>
  <si>
    <t>用途</t>
  </si>
  <si>
    <t>誕生日</t>
  </si>
  <si>
    <t>接待</t>
  </si>
  <si>
    <t>指定なし</t>
  </si>
  <si>
    <t>来店経路</t>
  </si>
  <si>
    <t>電話予約 (ミセバン)</t>
  </si>
  <si>
    <t>電話予約</t>
  </si>
  <si>
    <t>ウォークイン</t>
  </si>
  <si>
    <t>ウェブ</t>
  </si>
  <si>
    <t>きっかけ</t>
  </si>
  <si>
    <t>直接予約</t>
  </si>
  <si>
    <t>ぐるなび</t>
  </si>
  <si>
    <t>一休レストラン</t>
  </si>
  <si>
    <t>ミセバン</t>
  </si>
  <si>
    <t>ポケットコンシェルジュ‎</t>
  </si>
  <si>
    <t>食べログ</t>
  </si>
  <si>
    <t>TableCheck</t>
  </si>
  <si>
    <t>組</t>
  </si>
  <si>
    <t>合計</t>
  </si>
  <si>
    <t>2021-07-13</t>
  </si>
  <si>
    <t>2021-07-24</t>
  </si>
  <si>
    <t>2021-07-26</t>
  </si>
  <si>
    <t>名</t>
  </si>
  <si>
    <t>DEMO RESTAURANT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</si>
</sst>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sz val="11"/>
      <name val="Arial"/>
      <family val="1"/>
    </font>
    <font>
      <sz val="6"/>
      <name val="BIZ UDMincho Medium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10">
    <xf numFmtId="0" fontId="0" fillId="0" borderId="0" xfId="0"/>
    <xf numFmtId="0" fontId="1" fillId="0" borderId="0" xfId="1" applyFont="1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7" fillId="0" borderId="0" xfId="1" applyFont="1"/>
    <xf numFmtId="0" fontId="0" fillId="0" borderId="0" xfId="0"/>
    <xf numFmtId="0" fontId="0" fillId="0" borderId="0" xfId="0"/>
  </cellXfs>
  <cellStyles count="2">
    <cellStyle name="Normal" xfId="1" xr:uid="{00000000-0005-0000-0000-000000000000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18"/>
  <c:chart>
    <c:title>
      <c:tx>
        <c:rich>
          <a:bodyPr/>
          <a:lstStyle/>
          <a:p>
            <a:r>
              <a:rPr lang="ja-JP" altLang="en-US" sz="1600"/>
              <a:t>昼夜通し </a:t>
            </a:r>
            <a:r>
              <a:rPr lang="en-US" altLang="ja-JP" sz="1600"/>
              <a:t>(</a:t>
            </a:r>
            <a:r>
              <a:rPr lang="ja-JP" altLang="en-US" sz="1600"/>
              <a:t>注文 </a:t>
            </a:r>
            <a:r>
              <a:rPr lang="en-US" altLang="ja-JP" sz="1600"/>
              <a:t>¥)</a:t>
            </a:r>
          </a:p>
        </c:rich>
      </c:tx>
      <c:overlay val="0"/>
    </c:title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1"/>
        <c:ser>
          <c:idx val="0"/>
          <c:order val="0"/>
          <c:tx>
            <c:v>Nobu Test Resta</c:v>
          </c:tx>
          <c:invertIfNegative val="1"/>
          <c:dPt>
            <c:idx val="0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01-AFC5-437B-9FFB-9BF2C0E5E102}"/>
              </c:ext>
            </c:extLst>
          </c:dPt>
          <c:dPt>
            <c:idx val="1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03-AFC5-437B-9FFB-9BF2C0E5E102}"/>
              </c:ext>
            </c:extLst>
          </c:dPt>
          <c:dPt>
            <c:idx val="2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05-AFC5-437B-9FFB-9BF2C0E5E102}"/>
              </c:ext>
            </c:extLst>
          </c:dPt>
          <c:dPt>
            <c:idx val="3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07-AFC5-437B-9FFB-9BF2C0E5E102}"/>
              </c:ext>
            </c:extLst>
          </c:dPt>
          <c:dPt>
            <c:idx val="4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09-AFC5-437B-9FFB-9BF2C0E5E102}"/>
              </c:ext>
            </c:extLst>
          </c:dPt>
          <c:dPt>
            <c:idx val="5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0B-AFC5-437B-9FFB-9BF2C0E5E102}"/>
              </c:ext>
            </c:extLst>
          </c:dPt>
          <c:dPt>
            <c:idx val="6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0D-AFC5-437B-9FFB-9BF2C0E5E102}"/>
              </c:ext>
            </c:extLst>
          </c:dPt>
          <c:dPt>
            <c:idx val="7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0F-AFC5-437B-9FFB-9BF2C0E5E102}"/>
              </c:ext>
            </c:extLst>
          </c:dPt>
          <c:dPt>
            <c:idx val="8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11-AFC5-437B-9FFB-9BF2C0E5E102}"/>
              </c:ext>
            </c:extLst>
          </c:dPt>
          <c:dPt>
            <c:idx val="9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13-AFC5-437B-9FFB-9BF2C0E5E102}"/>
              </c:ext>
            </c:extLst>
          </c:dPt>
          <c:dPt>
            <c:idx val="10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15-AFC5-437B-9FFB-9BF2C0E5E102}"/>
              </c:ext>
            </c:extLst>
          </c:dPt>
          <c:dPt>
            <c:idx val="11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17-AFC5-437B-9FFB-9BF2C0E5E102}"/>
              </c:ext>
            </c:extLst>
          </c:dPt>
          <c:dPt>
            <c:idx val="12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19-AFC5-437B-9FFB-9BF2C0E5E102}"/>
              </c:ext>
            </c:extLst>
          </c:dPt>
          <c:dPt>
            <c:idx val="13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1B-AFC5-437B-9FFB-9BF2C0E5E102}"/>
              </c:ext>
            </c:extLst>
          </c:dPt>
          <c:dPt>
            <c:idx val="14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1D-AFC5-437B-9FFB-9BF2C0E5E102}"/>
              </c:ext>
            </c:extLst>
          </c:dPt>
          <c:dPt>
            <c:idx val="15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1F-AFC5-437B-9FFB-9BF2C0E5E102}"/>
              </c:ext>
            </c:extLst>
          </c:dPt>
          <c:dPt>
            <c:idx val="16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21-AFC5-437B-9FFB-9BF2C0E5E102}"/>
              </c:ext>
            </c:extLst>
          </c:dPt>
          <c:dPt>
            <c:idx val="17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23-AFC5-437B-9FFB-9BF2C0E5E102}"/>
              </c:ext>
            </c:extLst>
          </c:dPt>
          <c:dPt>
            <c:idx val="18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25-AFC5-437B-9FFB-9BF2C0E5E102}"/>
              </c:ext>
            </c:extLst>
          </c:dPt>
          <c:dPt>
            <c:idx val="19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27-AFC5-437B-9FFB-9BF2C0E5E102}"/>
              </c:ext>
            </c:extLst>
          </c:dPt>
          <c:dPt>
            <c:idx val="20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29-AFC5-437B-9FFB-9BF2C0E5E102}"/>
              </c:ext>
            </c:extLst>
          </c:dPt>
          <c:dPt>
            <c:idx val="21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2B-AFC5-437B-9FFB-9BF2C0E5E102}"/>
              </c:ext>
            </c:extLst>
          </c:dPt>
          <c:dPt>
            <c:idx val="22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2D-AFC5-437B-9FFB-9BF2C0E5E102}"/>
              </c:ext>
            </c:extLst>
          </c:dPt>
          <c:dPt>
            <c:idx val="23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2F-AFC5-437B-9FFB-9BF2C0E5E102}"/>
              </c:ext>
            </c:extLst>
          </c:dPt>
          <c:dPt>
            <c:idx val="24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31-AFC5-437B-9FFB-9BF2C0E5E102}"/>
              </c:ext>
            </c:extLst>
          </c:dPt>
          <c:dPt>
            <c:idx val="25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33-AFC5-437B-9FFB-9BF2C0E5E102}"/>
              </c:ext>
            </c:extLst>
          </c:dPt>
          <c:dPt>
            <c:idx val="26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35-AFC5-437B-9FFB-9BF2C0E5E102}"/>
              </c:ext>
            </c:extLst>
          </c:dPt>
          <c:dPt>
            <c:idx val="27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37-AFC5-437B-9FFB-9BF2C0E5E102}"/>
              </c:ext>
            </c:extLst>
          </c:dPt>
          <c:cat>
            <c:strRef>
              <c:f>'組 · 名'!$B$2:$B$29</c:f>
              <c:strCache>
                <c:ptCount val="28"/>
                <c:pt idx="0">
                  <c:v>2021-07-01</c:v>
                </c:pt>
                <c:pt idx="1">
                  <c:v>2021-07-02</c:v>
                </c:pt>
                <c:pt idx="2">
                  <c:v>2021-07-03</c:v>
                </c:pt>
                <c:pt idx="3">
                  <c:v>2021-07-04</c:v>
                </c:pt>
                <c:pt idx="4">
                  <c:v>2021-07-05</c:v>
                </c:pt>
                <c:pt idx="5">
                  <c:v>2021-07-06</c:v>
                </c:pt>
                <c:pt idx="6">
                  <c:v>2021-07-07</c:v>
                </c:pt>
                <c:pt idx="7">
                  <c:v>2021-07-08</c:v>
                </c:pt>
                <c:pt idx="8">
                  <c:v>2021-07-09</c:v>
                </c:pt>
                <c:pt idx="9">
                  <c:v>2021-07-10</c:v>
                </c:pt>
                <c:pt idx="10">
                  <c:v>2021-07-11</c:v>
                </c:pt>
                <c:pt idx="11">
                  <c:v>2021-07-12</c:v>
                </c:pt>
                <c:pt idx="12">
                  <c:v>2021-07-14</c:v>
                </c:pt>
                <c:pt idx="13">
                  <c:v>2021-07-15</c:v>
                </c:pt>
                <c:pt idx="14">
                  <c:v>2021-07-16</c:v>
                </c:pt>
                <c:pt idx="15">
                  <c:v>2021-07-17</c:v>
                </c:pt>
                <c:pt idx="16">
                  <c:v>2021-07-18</c:v>
                </c:pt>
                <c:pt idx="17">
                  <c:v>2021-07-19</c:v>
                </c:pt>
                <c:pt idx="18">
                  <c:v>2021-07-20</c:v>
                </c:pt>
                <c:pt idx="19">
                  <c:v>2021-07-21</c:v>
                </c:pt>
                <c:pt idx="20">
                  <c:v>2021-07-22</c:v>
                </c:pt>
                <c:pt idx="21">
                  <c:v>2021-07-23</c:v>
                </c:pt>
                <c:pt idx="22">
                  <c:v>2021-07-25</c:v>
                </c:pt>
                <c:pt idx="23">
                  <c:v>2021-07-27</c:v>
                </c:pt>
                <c:pt idx="24">
                  <c:v>2021-07-28</c:v>
                </c:pt>
                <c:pt idx="25">
                  <c:v>2021-07-29</c:v>
                </c:pt>
                <c:pt idx="26">
                  <c:v>2021-07-30</c:v>
                </c:pt>
                <c:pt idx="27">
                  <c:v>2021-07-31</c:v>
                </c:pt>
              </c:strCache>
            </c:strRef>
          </c:cat>
          <c:val>
            <c:numRef>
              <c:f>'組 · 名'!$F$2:$F$29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44000</c:v>
                </c:pt>
                <c:pt idx="3">
                  <c:v>63000</c:v>
                </c:pt>
                <c:pt idx="4">
                  <c:v>0</c:v>
                </c:pt>
                <c:pt idx="5">
                  <c:v>17600</c:v>
                </c:pt>
                <c:pt idx="6">
                  <c:v>0</c:v>
                </c:pt>
                <c:pt idx="7">
                  <c:v>291800</c:v>
                </c:pt>
                <c:pt idx="8">
                  <c:v>17600</c:v>
                </c:pt>
                <c:pt idx="9">
                  <c:v>161000</c:v>
                </c:pt>
                <c:pt idx="10">
                  <c:v>0</c:v>
                </c:pt>
                <c:pt idx="11">
                  <c:v>17600</c:v>
                </c:pt>
                <c:pt idx="12">
                  <c:v>0</c:v>
                </c:pt>
                <c:pt idx="13">
                  <c:v>0</c:v>
                </c:pt>
                <c:pt idx="14">
                  <c:v>11000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15000</c:v>
                </c:pt>
                <c:pt idx="26">
                  <c:v>0</c:v>
                </c:pt>
                <c:pt idx="27">
                  <c:v>52800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AFC5-437B-9FFB-9BF2C0E5E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27807"/>
        <c:axId val="12796247"/>
        <c:axId val="0"/>
      </c:bar3DChart>
      <c:catAx>
        <c:axId val="4527807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ja-JP"/>
          </a:p>
        </c:txPr>
        <c:crossAx val="12796247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2796247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ja-JP"/>
          </a:p>
        </c:txPr>
        <c:crossAx val="4527807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18"/>
  <c:chart>
    <c:title>
      <c:tx>
        <c:rich>
          <a:bodyPr/>
          <a:lstStyle/>
          <a:p>
            <a:r>
              <a:rPr lang="ja-JP" altLang="en-US" sz="1600"/>
              <a:t>昼夜通し </a:t>
            </a:r>
            <a:r>
              <a:rPr lang="en-US" altLang="ja-JP" sz="1600"/>
              <a:t>(</a:t>
            </a:r>
            <a:r>
              <a:rPr lang="en-US" sz="1600"/>
              <a:t>POS ¥)</a:t>
            </a:r>
          </a:p>
        </c:rich>
      </c:tx>
      <c:overlay val="0"/>
    </c:title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1"/>
        <c:ser>
          <c:idx val="0"/>
          <c:order val="0"/>
          <c:tx>
            <c:v>Nobu Test Resta</c:v>
          </c:tx>
          <c:invertIfNegative val="1"/>
          <c:dPt>
            <c:idx val="0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01-FAB3-4077-B7D0-CCC6EF08658C}"/>
              </c:ext>
            </c:extLst>
          </c:dPt>
          <c:dPt>
            <c:idx val="1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03-FAB3-4077-B7D0-CCC6EF08658C}"/>
              </c:ext>
            </c:extLst>
          </c:dPt>
          <c:dPt>
            <c:idx val="2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05-FAB3-4077-B7D0-CCC6EF08658C}"/>
              </c:ext>
            </c:extLst>
          </c:dPt>
          <c:dPt>
            <c:idx val="3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07-FAB3-4077-B7D0-CCC6EF08658C}"/>
              </c:ext>
            </c:extLst>
          </c:dPt>
          <c:dPt>
            <c:idx val="4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09-FAB3-4077-B7D0-CCC6EF08658C}"/>
              </c:ext>
            </c:extLst>
          </c:dPt>
          <c:dPt>
            <c:idx val="5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0B-FAB3-4077-B7D0-CCC6EF08658C}"/>
              </c:ext>
            </c:extLst>
          </c:dPt>
          <c:dPt>
            <c:idx val="6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0D-FAB3-4077-B7D0-CCC6EF08658C}"/>
              </c:ext>
            </c:extLst>
          </c:dPt>
          <c:dPt>
            <c:idx val="7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0F-FAB3-4077-B7D0-CCC6EF08658C}"/>
              </c:ext>
            </c:extLst>
          </c:dPt>
          <c:dPt>
            <c:idx val="8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11-FAB3-4077-B7D0-CCC6EF08658C}"/>
              </c:ext>
            </c:extLst>
          </c:dPt>
          <c:dPt>
            <c:idx val="9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13-FAB3-4077-B7D0-CCC6EF08658C}"/>
              </c:ext>
            </c:extLst>
          </c:dPt>
          <c:dPt>
            <c:idx val="10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15-FAB3-4077-B7D0-CCC6EF08658C}"/>
              </c:ext>
            </c:extLst>
          </c:dPt>
          <c:dPt>
            <c:idx val="11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17-FAB3-4077-B7D0-CCC6EF08658C}"/>
              </c:ext>
            </c:extLst>
          </c:dPt>
          <c:dPt>
            <c:idx val="12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19-FAB3-4077-B7D0-CCC6EF08658C}"/>
              </c:ext>
            </c:extLst>
          </c:dPt>
          <c:dPt>
            <c:idx val="13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1B-FAB3-4077-B7D0-CCC6EF08658C}"/>
              </c:ext>
            </c:extLst>
          </c:dPt>
          <c:dPt>
            <c:idx val="14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1D-FAB3-4077-B7D0-CCC6EF08658C}"/>
              </c:ext>
            </c:extLst>
          </c:dPt>
          <c:dPt>
            <c:idx val="15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1F-FAB3-4077-B7D0-CCC6EF08658C}"/>
              </c:ext>
            </c:extLst>
          </c:dPt>
          <c:dPt>
            <c:idx val="16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21-FAB3-4077-B7D0-CCC6EF08658C}"/>
              </c:ext>
            </c:extLst>
          </c:dPt>
          <c:dPt>
            <c:idx val="17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23-FAB3-4077-B7D0-CCC6EF08658C}"/>
              </c:ext>
            </c:extLst>
          </c:dPt>
          <c:dPt>
            <c:idx val="18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25-FAB3-4077-B7D0-CCC6EF08658C}"/>
              </c:ext>
            </c:extLst>
          </c:dPt>
          <c:dPt>
            <c:idx val="19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27-FAB3-4077-B7D0-CCC6EF08658C}"/>
              </c:ext>
            </c:extLst>
          </c:dPt>
          <c:dPt>
            <c:idx val="20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29-FAB3-4077-B7D0-CCC6EF08658C}"/>
              </c:ext>
            </c:extLst>
          </c:dPt>
          <c:dPt>
            <c:idx val="21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2B-FAB3-4077-B7D0-CCC6EF08658C}"/>
              </c:ext>
            </c:extLst>
          </c:dPt>
          <c:dPt>
            <c:idx val="22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2D-FAB3-4077-B7D0-CCC6EF08658C}"/>
              </c:ext>
            </c:extLst>
          </c:dPt>
          <c:dPt>
            <c:idx val="23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2F-FAB3-4077-B7D0-CCC6EF08658C}"/>
              </c:ext>
            </c:extLst>
          </c:dPt>
          <c:dPt>
            <c:idx val="24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31-FAB3-4077-B7D0-CCC6EF08658C}"/>
              </c:ext>
            </c:extLst>
          </c:dPt>
          <c:dPt>
            <c:idx val="25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33-FAB3-4077-B7D0-CCC6EF08658C}"/>
              </c:ext>
            </c:extLst>
          </c:dPt>
          <c:dPt>
            <c:idx val="26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35-FAB3-4077-B7D0-CCC6EF08658C}"/>
              </c:ext>
            </c:extLst>
          </c:dPt>
          <c:dPt>
            <c:idx val="27"/>
            <c:invertIfNegative val="1"/>
            <c:bubble3D val="0"/>
            <c:spPr>
              <a:solidFill>
                <a:srgbClr val="395EAD"/>
              </a:solidFill>
            </c:spPr>
            <c:extLst>
              <c:ext xmlns:c16="http://schemas.microsoft.com/office/drawing/2014/chart" uri="{C3380CC4-5D6E-409C-BE32-E72D297353CC}">
                <c16:uniqueId val="{00000037-FAB3-4077-B7D0-CCC6EF08658C}"/>
              </c:ext>
            </c:extLst>
          </c:dPt>
          <c:cat>
            <c:strRef>
              <c:f>'組 · 名'!$B$2:$B$29</c:f>
              <c:strCache>
                <c:ptCount val="28"/>
                <c:pt idx="0">
                  <c:v>2021-07-01</c:v>
                </c:pt>
                <c:pt idx="1">
                  <c:v>2021-07-02</c:v>
                </c:pt>
                <c:pt idx="2">
                  <c:v>2021-07-03</c:v>
                </c:pt>
                <c:pt idx="3">
                  <c:v>2021-07-04</c:v>
                </c:pt>
                <c:pt idx="4">
                  <c:v>2021-07-05</c:v>
                </c:pt>
                <c:pt idx="5">
                  <c:v>2021-07-06</c:v>
                </c:pt>
                <c:pt idx="6">
                  <c:v>2021-07-07</c:v>
                </c:pt>
                <c:pt idx="7">
                  <c:v>2021-07-08</c:v>
                </c:pt>
                <c:pt idx="8">
                  <c:v>2021-07-09</c:v>
                </c:pt>
                <c:pt idx="9">
                  <c:v>2021-07-10</c:v>
                </c:pt>
                <c:pt idx="10">
                  <c:v>2021-07-11</c:v>
                </c:pt>
                <c:pt idx="11">
                  <c:v>2021-07-12</c:v>
                </c:pt>
                <c:pt idx="12">
                  <c:v>2021-07-14</c:v>
                </c:pt>
                <c:pt idx="13">
                  <c:v>2021-07-15</c:v>
                </c:pt>
                <c:pt idx="14">
                  <c:v>2021-07-16</c:v>
                </c:pt>
                <c:pt idx="15">
                  <c:v>2021-07-17</c:v>
                </c:pt>
                <c:pt idx="16">
                  <c:v>2021-07-18</c:v>
                </c:pt>
                <c:pt idx="17">
                  <c:v>2021-07-19</c:v>
                </c:pt>
                <c:pt idx="18">
                  <c:v>2021-07-20</c:v>
                </c:pt>
                <c:pt idx="19">
                  <c:v>2021-07-21</c:v>
                </c:pt>
                <c:pt idx="20">
                  <c:v>2021-07-22</c:v>
                </c:pt>
                <c:pt idx="21">
                  <c:v>2021-07-23</c:v>
                </c:pt>
                <c:pt idx="22">
                  <c:v>2021-07-25</c:v>
                </c:pt>
                <c:pt idx="23">
                  <c:v>2021-07-27</c:v>
                </c:pt>
                <c:pt idx="24">
                  <c:v>2021-07-28</c:v>
                </c:pt>
                <c:pt idx="25">
                  <c:v>2021-07-29</c:v>
                </c:pt>
                <c:pt idx="26">
                  <c:v>2021-07-30</c:v>
                </c:pt>
                <c:pt idx="27">
                  <c:v>2021-07-31</c:v>
                </c:pt>
              </c:strCache>
            </c:strRef>
          </c:cat>
          <c:val>
            <c:numRef>
              <c:f>'組 · 名'!$G$2:$G$29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FAB3-4077-B7D0-CCC6EF086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923685"/>
        <c:axId val="14069559"/>
        <c:axId val="0"/>
      </c:bar3DChart>
      <c:catAx>
        <c:axId val="7923685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ja-JP"/>
          </a:p>
        </c:txPr>
        <c:crossAx val="14069559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4069559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ja-JP"/>
          </a:p>
        </c:txPr>
        <c:crossAx val="7923685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18"/>
  <c:chart>
    <c:title>
      <c:tx>
        <c:rich>
          <a:bodyPr/>
          <a:lstStyle/>
          <a:p>
            <a:r>
              <a:rPr lang="ja-JP" altLang="en-US" sz="1600"/>
              <a:t>組</a:t>
            </a:r>
          </a:p>
        </c:rich>
      </c:tx>
      <c:overlay val="0"/>
    </c:title>
    <c:autoTitleDeleted val="0"/>
    <c:view3D>
      <c:rotX val="3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組!$D$1:$I$1</c:f>
              <c:strCache>
                <c:ptCount val="6"/>
                <c:pt idx="0">
                  <c:v>昼夜通し (初回)</c:v>
                </c:pt>
                <c:pt idx="1">
                  <c:v>昼夜通し (リピータ（2回目）)</c:v>
                </c:pt>
                <c:pt idx="2">
                  <c:v>昼夜通し (リピータ（3回目）)</c:v>
                </c:pt>
                <c:pt idx="3">
                  <c:v>昼夜通し (リピータ（4回目以上）)</c:v>
                </c:pt>
                <c:pt idx="4">
                  <c:v>昼夜通し (ウォークイン)</c:v>
                </c:pt>
                <c:pt idx="5">
                  <c:v>昼夜通し (顧客なし)</c:v>
                </c:pt>
              </c:strCache>
            </c:strRef>
          </c:cat>
          <c:val>
            <c:numRef>
              <c:f>組!$D$30:$I$30</c:f>
              <c:numCache>
                <c:formatCode>General</c:formatCode>
                <c:ptCount val="6"/>
                <c:pt idx="0">
                  <c:v>25</c:v>
                </c:pt>
                <c:pt idx="1">
                  <c:v>10</c:v>
                </c:pt>
                <c:pt idx="2">
                  <c:v>3</c:v>
                </c:pt>
                <c:pt idx="3">
                  <c:v>51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0-4F76-9F73-25C5A437B1EE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r"/>
      <c:overlay val="0"/>
    </c:legend>
    <c:plotVisOnly val="1"/>
    <c:dispBlanksAs val="gap"/>
    <c:showDLblsOverMax val="1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18"/>
  <c:chart>
    <c:title>
      <c:tx>
        <c:rich>
          <a:bodyPr/>
          <a:lstStyle/>
          <a:p>
            <a:r>
              <a:rPr lang="ja-JP" altLang="en-US" sz="1600"/>
              <a:t>名</a:t>
            </a:r>
          </a:p>
        </c:rich>
      </c:tx>
      <c:overlay val="0"/>
    </c:title>
    <c:autoTitleDeleted val="0"/>
    <c:view3D>
      <c:rotX val="3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名!$D$1:$I$1</c:f>
              <c:strCache>
                <c:ptCount val="6"/>
                <c:pt idx="0">
                  <c:v>昼夜通し (初回)</c:v>
                </c:pt>
                <c:pt idx="1">
                  <c:v>昼夜通し (リピータ（2回目）)</c:v>
                </c:pt>
                <c:pt idx="2">
                  <c:v>昼夜通し (リピータ（3回目）)</c:v>
                </c:pt>
                <c:pt idx="3">
                  <c:v>昼夜通し (リピータ（4回目以上）)</c:v>
                </c:pt>
                <c:pt idx="4">
                  <c:v>昼夜通し (ウォークイン)</c:v>
                </c:pt>
                <c:pt idx="5">
                  <c:v>昼夜通し (顧客なし)</c:v>
                </c:pt>
              </c:strCache>
            </c:strRef>
          </c:cat>
          <c:val>
            <c:numRef>
              <c:f>名!$D$30:$I$30</c:f>
              <c:numCache>
                <c:formatCode>General</c:formatCode>
                <c:ptCount val="6"/>
                <c:pt idx="0">
                  <c:v>69</c:v>
                </c:pt>
                <c:pt idx="1">
                  <c:v>27</c:v>
                </c:pt>
                <c:pt idx="2">
                  <c:v>10</c:v>
                </c:pt>
                <c:pt idx="3">
                  <c:v>137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C0-4E35-981C-227500816C8F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r"/>
      <c:overlay val="0"/>
    </c:legend>
    <c:plotVisOnly val="1"/>
    <c:dispBlanksAs val="gap"/>
    <c:showDLblsOverMax val="1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18"/>
  <c:chart>
    <c:title>
      <c:tx>
        <c:rich>
          <a:bodyPr/>
          <a:lstStyle/>
          <a:p>
            <a:r>
              <a:rPr lang="ja-JP" altLang="en-US" sz="1600"/>
              <a:t>注文 </a:t>
            </a:r>
            <a:r>
              <a:rPr lang="en-US" altLang="ja-JP" sz="1600"/>
              <a:t>(</a:t>
            </a:r>
            <a:r>
              <a:rPr lang="ja-JP" altLang="en-US" sz="1600"/>
              <a:t>数量</a:t>
            </a:r>
            <a:r>
              <a:rPr lang="en-US" altLang="ja-JP" sz="1600"/>
              <a:t>)</a:t>
            </a:r>
          </a:p>
        </c:rich>
      </c:tx>
      <c:overlay val="0"/>
    </c:title>
    <c:autoTitleDeleted val="0"/>
    <c:view3D>
      <c:rotX val="3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注文!$B$3:$B$11</c:f>
              <c:strCache>
                <c:ptCount val="9"/>
                <c:pt idx="0">
                  <c:v>《期間限定》　海老蟹づくしメニュー</c:v>
                </c:pt>
                <c:pt idx="1">
                  <c:v>季節のおすすめコース</c:v>
                </c:pt>
                <c:pt idx="2">
                  <c:v>Anniversary Dinner</c:v>
                </c:pt>
                <c:pt idx="3">
                  <c:v>季節のおすすめコース</c:v>
                </c:pt>
                <c:pt idx="4">
                  <c:v>竹コース</c:v>
                </c:pt>
                <c:pt idx="5">
                  <c:v>Anniversary Dinner</c:v>
                </c:pt>
                <c:pt idx="6">
                  <c:v>お子様プレート</c:v>
                </c:pt>
                <c:pt idx="7">
                  <c:v>(一休)5500円</c:v>
                </c:pt>
                <c:pt idx="8">
                  <c:v>来店者限定    竹コース</c:v>
                </c:pt>
              </c:strCache>
            </c:strRef>
          </c:cat>
          <c:val>
            <c:numRef>
              <c:f>注文!$D$3:$D$11</c:f>
              <c:numCache>
                <c:formatCode>General</c:formatCode>
                <c:ptCount val="9"/>
                <c:pt idx="0">
                  <c:v>43</c:v>
                </c:pt>
                <c:pt idx="1">
                  <c:v>3</c:v>
                </c:pt>
                <c:pt idx="2">
                  <c:v>2</c:v>
                </c:pt>
                <c:pt idx="3">
                  <c:v>11</c:v>
                </c:pt>
                <c:pt idx="4">
                  <c:v>14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BE-406C-8059-9574C8AC0F70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r"/>
      <c:overlay val="0"/>
    </c:legend>
    <c:plotVisOnly val="1"/>
    <c:dispBlanksAs val="gap"/>
    <c:showDLblsOverMax val="1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18"/>
  <c:chart>
    <c:title>
      <c:tx>
        <c:rich>
          <a:bodyPr/>
          <a:lstStyle/>
          <a:p>
            <a:r>
              <a:rPr lang="ja-JP" altLang="en-US" sz="1600"/>
              <a:t>用途 </a:t>
            </a:r>
            <a:r>
              <a:rPr lang="en-US" altLang="ja-JP" sz="1600"/>
              <a:t>(</a:t>
            </a:r>
            <a:r>
              <a:rPr lang="ja-JP" altLang="en-US" sz="1600"/>
              <a:t>名</a:t>
            </a:r>
            <a:r>
              <a:rPr lang="en-US" altLang="ja-JP" sz="1600"/>
              <a:t>)</a:t>
            </a:r>
          </a:p>
        </c:rich>
      </c:tx>
      <c:overlay val="0"/>
    </c:title>
    <c:autoTitleDeleted val="0"/>
    <c:view3D>
      <c:rotX val="3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用途!$B$3:$B$5</c:f>
              <c:strCache>
                <c:ptCount val="3"/>
                <c:pt idx="0">
                  <c:v>誕生日</c:v>
                </c:pt>
                <c:pt idx="1">
                  <c:v>接待</c:v>
                </c:pt>
                <c:pt idx="2">
                  <c:v>指定なし</c:v>
                </c:pt>
              </c:strCache>
            </c:strRef>
          </c:cat>
          <c:val>
            <c:numRef>
              <c:f>用途!$D$3:$D$5</c:f>
              <c:numCache>
                <c:formatCode>General</c:formatCode>
                <c:ptCount val="3"/>
                <c:pt idx="0">
                  <c:v>20</c:v>
                </c:pt>
                <c:pt idx="1">
                  <c:v>13</c:v>
                </c:pt>
                <c:pt idx="2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A-47B4-9001-CD90C3FFCDE7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r"/>
      <c:overlay val="0"/>
    </c:legend>
    <c:plotVisOnly val="1"/>
    <c:dispBlanksAs val="gap"/>
    <c:showDLblsOverMax val="1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18"/>
  <c:chart>
    <c:title>
      <c:tx>
        <c:rich>
          <a:bodyPr/>
          <a:lstStyle/>
          <a:p>
            <a:r>
              <a:rPr lang="ja-JP" altLang="en-US" sz="1600"/>
              <a:t>来店経路 </a:t>
            </a:r>
            <a:r>
              <a:rPr lang="en-US" altLang="ja-JP" sz="1600"/>
              <a:t>(</a:t>
            </a:r>
            <a:r>
              <a:rPr lang="ja-JP" altLang="en-US" sz="1600"/>
              <a:t>名</a:t>
            </a:r>
            <a:r>
              <a:rPr lang="en-US" altLang="ja-JP" sz="1600"/>
              <a:t>)</a:t>
            </a:r>
          </a:p>
        </c:rich>
      </c:tx>
      <c:overlay val="0"/>
    </c:title>
    <c:autoTitleDeleted val="0"/>
    <c:view3D>
      <c:rotX val="3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来店経路!$B$3:$B$6</c:f>
              <c:strCache>
                <c:ptCount val="4"/>
                <c:pt idx="0">
                  <c:v>電話予約 (ミセバン)</c:v>
                </c:pt>
                <c:pt idx="1">
                  <c:v>電話予約</c:v>
                </c:pt>
                <c:pt idx="2">
                  <c:v>ウォークイン</c:v>
                </c:pt>
                <c:pt idx="3">
                  <c:v>ウェブ</c:v>
                </c:pt>
              </c:strCache>
            </c:strRef>
          </c:cat>
          <c:val>
            <c:numRef>
              <c:f>来店経路!$D$3:$D$6</c:f>
              <c:numCache>
                <c:formatCode>General</c:formatCode>
                <c:ptCount val="4"/>
                <c:pt idx="0">
                  <c:v>10</c:v>
                </c:pt>
                <c:pt idx="1">
                  <c:v>137</c:v>
                </c:pt>
                <c:pt idx="2">
                  <c:v>6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9C-4B73-9CC4-9F3744A29E34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r"/>
      <c:overlay val="0"/>
    </c:legend>
    <c:plotVisOnly val="1"/>
    <c:dispBlanksAs val="gap"/>
    <c:showDLblsOverMax val="1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18"/>
  <c:chart>
    <c:title>
      <c:tx>
        <c:rich>
          <a:bodyPr/>
          <a:lstStyle/>
          <a:p>
            <a:r>
              <a:rPr lang="ja-JP" altLang="en-US" sz="1600"/>
              <a:t>きっかけ </a:t>
            </a:r>
            <a:r>
              <a:rPr lang="en-US" altLang="ja-JP" sz="1600"/>
              <a:t>(</a:t>
            </a:r>
            <a:r>
              <a:rPr lang="ja-JP" altLang="en-US" sz="1600"/>
              <a:t>名</a:t>
            </a:r>
            <a:r>
              <a:rPr lang="en-US" altLang="ja-JP" sz="1600"/>
              <a:t>)</a:t>
            </a:r>
          </a:p>
        </c:rich>
      </c:tx>
      <c:overlay val="0"/>
    </c:title>
    <c:autoTitleDeleted val="0"/>
    <c:view3D>
      <c:rotX val="3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きっかけ!$B$3:$B$9</c:f>
              <c:strCache>
                <c:ptCount val="7"/>
                <c:pt idx="0">
                  <c:v>直接予約</c:v>
                </c:pt>
                <c:pt idx="1">
                  <c:v>ぐるなび</c:v>
                </c:pt>
                <c:pt idx="2">
                  <c:v>一休レストラン</c:v>
                </c:pt>
                <c:pt idx="3">
                  <c:v>ミセバン</c:v>
                </c:pt>
                <c:pt idx="4">
                  <c:v>ポケットコンシェルジュ‎</c:v>
                </c:pt>
                <c:pt idx="5">
                  <c:v>食べログ</c:v>
                </c:pt>
                <c:pt idx="6">
                  <c:v>TableCheck</c:v>
                </c:pt>
              </c:strCache>
            </c:strRef>
          </c:cat>
          <c:val>
            <c:numRef>
              <c:f>きっかけ!$D$3:$D$9</c:f>
              <c:numCache>
                <c:formatCode>General</c:formatCode>
                <c:ptCount val="7"/>
                <c:pt idx="0">
                  <c:v>143</c:v>
                </c:pt>
                <c:pt idx="1">
                  <c:v>8</c:v>
                </c:pt>
                <c:pt idx="2">
                  <c:v>18</c:v>
                </c:pt>
                <c:pt idx="3">
                  <c:v>10</c:v>
                </c:pt>
                <c:pt idx="4">
                  <c:v>13</c:v>
                </c:pt>
                <c:pt idx="5">
                  <c:v>48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95-4C4D-B88C-811243EDA19E}"/>
            </c:ext>
          </c:extLst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r"/>
      <c:overlay val="0"/>
    </c:legend>
    <c:plotVisOnly val="1"/>
    <c:dispBlanksAs val="gap"/>
    <c:showDLblsOverMax val="1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c:style val="18"/>
  <c:chart>
    <c:title>
      <c:tx>
        <c:rich>
          <a:bodyPr/>
          <a:lstStyle/>
          <a:p>
            <a:r>
              <a:rPr lang="ja-JP" altLang="en-US" sz="1600"/>
              <a:t>時間表</a:t>
            </a:r>
          </a:p>
        </c:rich>
      </c:tx>
      <c:overlay val="0"/>
    </c:title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1"/>
        <c:ser>
          <c:idx val="0"/>
          <c:order val="0"/>
          <c:tx>
            <c:v>組</c:v>
          </c:tx>
          <c:invertIfNegative val="1"/>
          <c:cat>
            <c:numRef>
              <c:f>時間表!$B$1:$Y$1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時間表!$B$33:$Y$33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48</c:v>
                </c:pt>
                <c:pt idx="10">
                  <c:v>2</c:v>
                </c:pt>
                <c:pt idx="11">
                  <c:v>3</c:v>
                </c:pt>
                <c:pt idx="12">
                  <c:v>1</c:v>
                </c:pt>
                <c:pt idx="13">
                  <c:v>7</c:v>
                </c:pt>
                <c:pt idx="14">
                  <c:v>7</c:v>
                </c:pt>
                <c:pt idx="15">
                  <c:v>5</c:v>
                </c:pt>
                <c:pt idx="16">
                  <c:v>4</c:v>
                </c:pt>
                <c:pt idx="17">
                  <c:v>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3C-46E9-9889-82B8B2CF25CB}"/>
            </c:ext>
          </c:extLst>
        </c:ser>
        <c:ser>
          <c:idx val="1"/>
          <c:order val="1"/>
          <c:tx>
            <c:v>名</c:v>
          </c:tx>
          <c:invertIfNegative val="1"/>
          <c:cat>
            <c:numRef>
              <c:f>時間表!$B$1:$Y$1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時間表!$B$68:$Y$68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120</c:v>
                </c:pt>
                <c:pt idx="10">
                  <c:v>4</c:v>
                </c:pt>
                <c:pt idx="11">
                  <c:v>12</c:v>
                </c:pt>
                <c:pt idx="12">
                  <c:v>2</c:v>
                </c:pt>
                <c:pt idx="13">
                  <c:v>24</c:v>
                </c:pt>
                <c:pt idx="14">
                  <c:v>18</c:v>
                </c:pt>
                <c:pt idx="15">
                  <c:v>10</c:v>
                </c:pt>
                <c:pt idx="16">
                  <c:v>10</c:v>
                </c:pt>
                <c:pt idx="17">
                  <c:v>14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3C-46E9-9889-82B8B2CF25CB}"/>
            </c:ext>
          </c:extLst>
        </c:ser>
        <c:ser>
          <c:idx val="2"/>
          <c:order val="2"/>
          <c:tx>
            <c:v>TableCheck</c:v>
          </c:tx>
          <c:invertIfNegative val="1"/>
          <c:cat>
            <c:numRef>
              <c:f>時間表!$B$1:$Y$1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時間表!$B$103:$Y$103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3C-46E9-9889-82B8B2CF25CB}"/>
            </c:ext>
          </c:extLst>
        </c:ser>
        <c:ser>
          <c:idx val="3"/>
          <c:order val="3"/>
          <c:tx>
            <c:v>ミセバン</c:v>
          </c:tx>
          <c:invertIfNegative val="1"/>
          <c:cat>
            <c:numRef>
              <c:f>時間表!$B$1:$Y$1</c:f>
              <c:numCache>
                <c:formatCode>General</c:formatCode>
                <c:ptCount val="2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</c:numCache>
            </c:numRef>
          </c:cat>
          <c:val>
            <c:numRef>
              <c:f>時間表!$B$138:$Y$138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3C-46E9-9889-82B8B2CF2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892830"/>
        <c:axId val="16276521"/>
        <c:axId val="0"/>
      </c:bar3DChart>
      <c:catAx>
        <c:axId val="389283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ja-JP"/>
          </a:p>
        </c:txPr>
        <c:crossAx val="16276521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16276521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none"/>
        <c:minorTickMark val="none"/>
        <c:tickLblPos val="nextTo"/>
        <c:txPr>
          <a:bodyPr rot="0"/>
          <a:lstStyle/>
          <a:p>
            <a:pPr>
              <a:defRPr/>
            </a:pPr>
            <a:endParaRPr lang="ja-JP"/>
          </a:p>
        </c:txPr>
        <c:crossAx val="389283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1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28</xdr:col>
      <xdr:colOff>0</xdr:colOff>
      <xdr:row>52</xdr:row>
      <xdr:rowOff>0</xdr:rowOff>
    </xdr:to>
    <xdr:graphicFrame macro="">
      <xdr:nvGraphicFramePr>
        <xdr:cNvPr id="2" name="item_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28</xdr:col>
      <xdr:colOff>0</xdr:colOff>
      <xdr:row>75</xdr:row>
      <xdr:rowOff>0</xdr:rowOff>
    </xdr:to>
    <xdr:graphicFrame macro="">
      <xdr:nvGraphicFramePr>
        <xdr:cNvPr id="3" name="item_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320040</xdr:colOff>
      <xdr:row>0</xdr:row>
      <xdr:rowOff>99060</xdr:rowOff>
    </xdr:from>
    <xdr:to>
      <xdr:col>5</xdr:col>
      <xdr:colOff>264796</xdr:colOff>
      <xdr:row>11</xdr:row>
      <xdr:rowOff>19050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C0778EC3-EF63-4F38-80F9-410F2A2EE3D0}"/>
            </a:ext>
          </a:extLst>
        </xdr:cNvPr>
        <xdr:cNvSpPr/>
      </xdr:nvSpPr>
      <xdr:spPr>
        <a:xfrm>
          <a:off x="320040" y="99060"/>
          <a:ext cx="4806316" cy="1847850"/>
        </a:xfrm>
        <a:prstGeom prst="roundRect">
          <a:avLst/>
        </a:prstGeom>
        <a:solidFill>
          <a:schemeClr val="bg1"/>
        </a:solidFill>
        <a:ln w="28575">
          <a:solidFill>
            <a:schemeClr val="accent4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それぞれの時間帯に予約が入った組数・人数</a:t>
          </a:r>
          <a:r>
            <a:rPr kumimoji="1" lang="ja-JP" altLang="en-US" sz="1050">
              <a:solidFill>
                <a:srgbClr val="C00000"/>
              </a:solidFill>
            </a:rPr>
            <a:t>*</a:t>
          </a:r>
          <a:r>
            <a:rPr kumimoji="1" lang="en-US" altLang="ja-JP" sz="1050">
              <a:solidFill>
                <a:srgbClr val="C00000"/>
              </a:solidFill>
            </a:rPr>
            <a:t>1</a:t>
          </a:r>
          <a:r>
            <a:rPr kumimoji="1" lang="ja-JP" altLang="en-US" sz="1050">
              <a:solidFill>
                <a:schemeClr val="tx1"/>
              </a:solidFill>
            </a:rPr>
            <a:t>・売上</a:t>
          </a:r>
          <a:r>
            <a:rPr kumimoji="1" lang="ja-JP" altLang="en-US" sz="1050">
              <a:solidFill>
                <a:srgbClr val="C00000"/>
              </a:solidFill>
            </a:rPr>
            <a:t>*</a:t>
          </a:r>
          <a:r>
            <a:rPr kumimoji="1" lang="en-US" altLang="ja-JP" sz="1050">
              <a:solidFill>
                <a:srgbClr val="C00000"/>
              </a:solidFill>
            </a:rPr>
            <a:t>2</a:t>
          </a:r>
          <a:r>
            <a:rPr kumimoji="1" lang="ja-JP" altLang="en-US" sz="1050">
              <a:solidFill>
                <a:schemeClr val="tx1"/>
              </a:solidFill>
            </a:rPr>
            <a:t>を確認できます。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endParaRPr kumimoji="1" lang="en-US" altLang="ja-JP" sz="1050">
            <a:solidFill>
              <a:schemeClr val="tx1"/>
            </a:solidFill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</a:rPr>
            <a:t>「昼夜通し」では、すべての時間帯の合計数になります。（キャンセル・無断キャンセル削除済みは含みません）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endParaRPr kumimoji="1" lang="en-US" altLang="ja-JP" sz="105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rgbClr val="C00000"/>
              </a:solidFill>
            </a:rPr>
            <a:t>　*</a:t>
          </a:r>
          <a:r>
            <a:rPr kumimoji="1" lang="en-US" altLang="ja-JP" sz="1000">
              <a:solidFill>
                <a:srgbClr val="C00000"/>
              </a:solidFill>
            </a:rPr>
            <a:t>  TableCheck</a:t>
          </a:r>
          <a:r>
            <a:rPr kumimoji="1" lang="ja-JP" altLang="en-US" sz="1000">
              <a:solidFill>
                <a:srgbClr val="C00000"/>
              </a:solidFill>
            </a:rPr>
            <a:t>上の予約に紐づいているメニューの金額の合計</a:t>
          </a:r>
          <a:endParaRPr kumimoji="1" lang="en-US" altLang="ja-JP" sz="1000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1356360</xdr:colOff>
      <xdr:row>25</xdr:row>
      <xdr:rowOff>38100</xdr:rowOff>
    </xdr:from>
    <xdr:to>
      <xdr:col>3</xdr:col>
      <xdr:colOff>548639</xdr:colOff>
      <xdr:row>27</xdr:row>
      <xdr:rowOff>169545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D5F32C0E-6B68-4367-AE7E-BF482B982A63}"/>
            </a:ext>
          </a:extLst>
        </xdr:cNvPr>
        <xdr:cNvSpPr/>
      </xdr:nvSpPr>
      <xdr:spPr>
        <a:xfrm>
          <a:off x="1356360" y="4419600"/>
          <a:ext cx="2209799" cy="481965"/>
        </a:xfrm>
        <a:prstGeom prst="wedgeRoundRectCallout">
          <a:avLst>
            <a:gd name="adj1" fmla="val -60901"/>
            <a:gd name="adj2" fmla="val 290155"/>
            <a:gd name="adj3" fmla="val 16667"/>
          </a:avLst>
        </a:prstGeom>
        <a:solidFill>
          <a:schemeClr val="bg1"/>
        </a:solidFill>
        <a:ln w="28575">
          <a:solidFill>
            <a:schemeClr val="accent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シートの切り替えができます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10</xdr:col>
      <xdr:colOff>0</xdr:colOff>
      <xdr:row>52</xdr:row>
      <xdr:rowOff>0</xdr:rowOff>
    </xdr:to>
    <xdr:graphicFrame macro="">
      <xdr:nvGraphicFramePr>
        <xdr:cNvPr id="2" name="item_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0</xdr:row>
      <xdr:rowOff>99060</xdr:rowOff>
    </xdr:from>
    <xdr:to>
      <xdr:col>4</xdr:col>
      <xdr:colOff>289560</xdr:colOff>
      <xdr:row>9</xdr:row>
      <xdr:rowOff>68580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65B7EE5-FBAB-47D0-88F8-E42C7A176B3D}"/>
            </a:ext>
          </a:extLst>
        </xdr:cNvPr>
        <xdr:cNvSpPr/>
      </xdr:nvSpPr>
      <xdr:spPr>
        <a:xfrm>
          <a:off x="213360" y="99060"/>
          <a:ext cx="4099560" cy="1546860"/>
        </a:xfrm>
        <a:prstGeom prst="roundRect">
          <a:avLst/>
        </a:prstGeom>
        <a:solidFill>
          <a:schemeClr val="bg1"/>
        </a:solidFill>
        <a:ln w="28575">
          <a:solidFill>
            <a:schemeClr val="accent4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それぞれの時間帯に予約が入った組数を確認できます。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endParaRPr kumimoji="1" lang="en-US" altLang="ja-JP" sz="1050">
            <a:solidFill>
              <a:schemeClr val="tx1"/>
            </a:solidFill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</a:rPr>
            <a:t>「昼夜通し」では、すべての時間帯の合計数になります。（キャンセル・無断キャンセル削除済みは含みません）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endParaRPr kumimoji="1" lang="en-US" altLang="ja-JP" sz="1050">
            <a:solidFill>
              <a:schemeClr val="tx1"/>
            </a:solidFill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</a:rPr>
            <a:t>リピーター・ウォークインの割合もご確認頂けます。</a:t>
          </a:r>
          <a:endParaRPr kumimoji="1" lang="en-US" altLang="ja-JP" sz="105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10</xdr:col>
      <xdr:colOff>0</xdr:colOff>
      <xdr:row>52</xdr:row>
      <xdr:rowOff>0</xdr:rowOff>
    </xdr:to>
    <xdr:graphicFrame macro="">
      <xdr:nvGraphicFramePr>
        <xdr:cNvPr id="2" name="item_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198120</xdr:colOff>
      <xdr:row>0</xdr:row>
      <xdr:rowOff>152400</xdr:rowOff>
    </xdr:from>
    <xdr:to>
      <xdr:col>4</xdr:col>
      <xdr:colOff>927735</xdr:colOff>
      <xdr:row>9</xdr:row>
      <xdr:rowOff>125729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1D631E0-9ED5-4FF3-8953-60DFECA6E09C}"/>
            </a:ext>
          </a:extLst>
        </xdr:cNvPr>
        <xdr:cNvSpPr/>
      </xdr:nvSpPr>
      <xdr:spPr>
        <a:xfrm>
          <a:off x="198120" y="152400"/>
          <a:ext cx="4752975" cy="1550669"/>
        </a:xfrm>
        <a:prstGeom prst="roundRect">
          <a:avLst/>
        </a:prstGeom>
        <a:solidFill>
          <a:schemeClr val="bg1"/>
        </a:solidFill>
        <a:ln w="28575">
          <a:solidFill>
            <a:schemeClr val="accent4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それぞれの時間帯に予約が入った人数</a:t>
          </a:r>
          <a:r>
            <a:rPr kumimoji="1" lang="en-US" altLang="ja-JP" sz="1050">
              <a:solidFill>
                <a:srgbClr val="C00000"/>
              </a:solidFill>
            </a:rPr>
            <a:t>*</a:t>
          </a:r>
          <a:r>
            <a:rPr kumimoji="1" lang="ja-JP" altLang="en-US" sz="1050">
              <a:solidFill>
                <a:schemeClr val="tx1"/>
              </a:solidFill>
            </a:rPr>
            <a:t>を確認できます。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endParaRPr kumimoji="1" lang="en-US" altLang="ja-JP" sz="1050">
            <a:solidFill>
              <a:schemeClr val="tx1"/>
            </a:solidFill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</a:rPr>
            <a:t>「昼夜通し」では、すべての時間帯の合計数になります。（キャンセル・無断キャンセル削除済みは含みません）</a:t>
          </a:r>
          <a:endParaRPr kumimoji="1" lang="en-US" altLang="ja-JP" sz="1050">
            <a:solidFill>
              <a:schemeClr val="tx1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10</xdr:col>
      <xdr:colOff>0</xdr:colOff>
      <xdr:row>34</xdr:row>
      <xdr:rowOff>0</xdr:rowOff>
    </xdr:to>
    <xdr:graphicFrame macro="">
      <xdr:nvGraphicFramePr>
        <xdr:cNvPr id="3" name="item_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99060</xdr:colOff>
      <xdr:row>0</xdr:row>
      <xdr:rowOff>129540</xdr:rowOff>
    </xdr:from>
    <xdr:to>
      <xdr:col>3</xdr:col>
      <xdr:colOff>327660</xdr:colOff>
      <xdr:row>8</xdr:row>
      <xdr:rowOff>144780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65C80071-9FFA-4E5D-A533-E5F4AF386CA5}"/>
            </a:ext>
          </a:extLst>
        </xdr:cNvPr>
        <xdr:cNvSpPr/>
      </xdr:nvSpPr>
      <xdr:spPr>
        <a:xfrm>
          <a:off x="99060" y="129540"/>
          <a:ext cx="4335780" cy="1417320"/>
        </a:xfrm>
        <a:prstGeom prst="roundRect">
          <a:avLst/>
        </a:prstGeom>
        <a:solidFill>
          <a:schemeClr val="bg1"/>
        </a:solidFill>
        <a:ln w="28575">
          <a:solidFill>
            <a:schemeClr val="accent4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指定した期間内で予約されたコースとその数を表にしたものです。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endParaRPr kumimoji="1" lang="en-US" altLang="ja-JP" sz="1050">
            <a:solidFill>
              <a:schemeClr val="tx1"/>
            </a:solidFill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</a:rPr>
            <a:t>「昼夜通し」では、すべての時間帯の合計数になります。（キャンセル・無断キャンセル削除済みは含みません）</a:t>
          </a:r>
          <a:endParaRPr kumimoji="1" lang="en-US" altLang="ja-JP" sz="105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10</xdr:col>
      <xdr:colOff>0</xdr:colOff>
      <xdr:row>28</xdr:row>
      <xdr:rowOff>0</xdr:rowOff>
    </xdr:to>
    <xdr:graphicFrame macro="">
      <xdr:nvGraphicFramePr>
        <xdr:cNvPr id="4" name="item_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167640</xdr:colOff>
      <xdr:row>0</xdr:row>
      <xdr:rowOff>160020</xdr:rowOff>
    </xdr:from>
    <xdr:to>
      <xdr:col>4</xdr:col>
      <xdr:colOff>396240</xdr:colOff>
      <xdr:row>10</xdr:row>
      <xdr:rowOff>129540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68CBA82F-3979-43CD-91EB-FBD68865E6D8}"/>
            </a:ext>
          </a:extLst>
        </xdr:cNvPr>
        <xdr:cNvSpPr/>
      </xdr:nvSpPr>
      <xdr:spPr>
        <a:xfrm>
          <a:off x="167640" y="160020"/>
          <a:ext cx="4168140" cy="1722120"/>
        </a:xfrm>
        <a:prstGeom prst="roundRect">
          <a:avLst/>
        </a:prstGeom>
        <a:solidFill>
          <a:schemeClr val="bg1"/>
        </a:solidFill>
        <a:ln w="28575">
          <a:solidFill>
            <a:schemeClr val="accent4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指定した期間内での予約の用途を表にしたものです。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</a:rPr>
            <a:t>ご利用用途の傾向を分析することができます。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endParaRPr kumimoji="1" lang="en-US" altLang="ja-JP" sz="1050">
            <a:solidFill>
              <a:schemeClr val="tx1"/>
            </a:solidFill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</a:rPr>
            <a:t>「昼夜通し」では、すべての時間帯の合計数になります。（キャンセル・無断キャンセル削除済みは含みません）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endParaRPr kumimoji="1" lang="en-US" altLang="ja-JP" sz="1050">
            <a:solidFill>
              <a:schemeClr val="tx1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10</xdr:col>
      <xdr:colOff>0</xdr:colOff>
      <xdr:row>29</xdr:row>
      <xdr:rowOff>0</xdr:rowOff>
    </xdr:to>
    <xdr:graphicFrame macro="">
      <xdr:nvGraphicFramePr>
        <xdr:cNvPr id="5" name="item_5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129540</xdr:colOff>
      <xdr:row>1</xdr:row>
      <xdr:rowOff>38100</xdr:rowOff>
    </xdr:from>
    <xdr:to>
      <xdr:col>3</xdr:col>
      <xdr:colOff>350521</xdr:colOff>
      <xdr:row>11</xdr:row>
      <xdr:rowOff>9525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B49F660-96EA-45B6-A6E4-67A2307474C5}"/>
            </a:ext>
          </a:extLst>
        </xdr:cNvPr>
        <xdr:cNvSpPr/>
      </xdr:nvSpPr>
      <xdr:spPr>
        <a:xfrm>
          <a:off x="129540" y="213360"/>
          <a:ext cx="3825241" cy="1724025"/>
        </a:xfrm>
        <a:prstGeom prst="roundRect">
          <a:avLst/>
        </a:prstGeom>
        <a:solidFill>
          <a:schemeClr val="bg1"/>
        </a:solidFill>
        <a:ln w="28575">
          <a:solidFill>
            <a:schemeClr val="accent4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指定した期間内での予約の来店経路を表にしたものです。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endParaRPr kumimoji="1" lang="en-US" altLang="ja-JP" sz="1050">
            <a:solidFill>
              <a:schemeClr val="tx1"/>
            </a:solidFill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</a:rPr>
            <a:t>「昼夜通し」では、すべての時間帯の合計数になります。（キャンセル・無断キャンセル削除済みは含みません）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endParaRPr kumimoji="1" lang="en-US" altLang="ja-JP" sz="1050">
            <a:solidFill>
              <a:srgbClr val="C0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10</xdr:col>
      <xdr:colOff>0</xdr:colOff>
      <xdr:row>32</xdr:row>
      <xdr:rowOff>0</xdr:rowOff>
    </xdr:to>
    <xdr:graphicFrame macro="">
      <xdr:nvGraphicFramePr>
        <xdr:cNvPr id="6" name="item_6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182880</xdr:colOff>
      <xdr:row>0</xdr:row>
      <xdr:rowOff>99060</xdr:rowOff>
    </xdr:from>
    <xdr:to>
      <xdr:col>4</xdr:col>
      <xdr:colOff>68580</xdr:colOff>
      <xdr:row>11</xdr:row>
      <xdr:rowOff>144780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8420BDCF-4054-4577-AB2D-FE3737403697}"/>
            </a:ext>
          </a:extLst>
        </xdr:cNvPr>
        <xdr:cNvSpPr/>
      </xdr:nvSpPr>
      <xdr:spPr>
        <a:xfrm>
          <a:off x="182880" y="99060"/>
          <a:ext cx="4495800" cy="1973580"/>
        </a:xfrm>
        <a:prstGeom prst="roundRect">
          <a:avLst/>
        </a:prstGeom>
        <a:solidFill>
          <a:schemeClr val="bg1"/>
        </a:solidFill>
        <a:ln w="28575">
          <a:solidFill>
            <a:schemeClr val="accent4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指定した期間内での予約のきっかけを表にしたものです。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</a:rPr>
            <a:t>どの媒体から予約をされているのかを分析することができます。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endParaRPr kumimoji="1" lang="en-US" altLang="ja-JP" sz="1050">
            <a:solidFill>
              <a:schemeClr val="tx1"/>
            </a:solidFill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</a:rPr>
            <a:t>「昼夜通し」では、すべての時間帯の合計数になります。（キャンセル・無断キャンセル削除済みは含みません）</a:t>
          </a:r>
          <a:endParaRPr kumimoji="1" lang="en-US" altLang="ja-JP" sz="1050">
            <a:solidFill>
              <a:schemeClr val="tx1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142</xdr:row>
      <xdr:rowOff>0</xdr:rowOff>
    </xdr:from>
    <xdr:to>
      <xdr:col>30</xdr:col>
      <xdr:colOff>0</xdr:colOff>
      <xdr:row>162</xdr:row>
      <xdr:rowOff>0</xdr:rowOff>
    </xdr:to>
    <xdr:graphicFrame macro="">
      <xdr:nvGraphicFramePr>
        <xdr:cNvPr id="7" name="item_7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91440</xdr:colOff>
      <xdr:row>0</xdr:row>
      <xdr:rowOff>144780</xdr:rowOff>
    </xdr:from>
    <xdr:to>
      <xdr:col>11</xdr:col>
      <xdr:colOff>316230</xdr:colOff>
      <xdr:row>11</xdr:row>
      <xdr:rowOff>41910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F437A42E-EAD7-4179-A084-E73587413F29}"/>
            </a:ext>
          </a:extLst>
        </xdr:cNvPr>
        <xdr:cNvSpPr/>
      </xdr:nvSpPr>
      <xdr:spPr>
        <a:xfrm>
          <a:off x="91440" y="144780"/>
          <a:ext cx="4834890" cy="1824990"/>
        </a:xfrm>
        <a:prstGeom prst="roundRect">
          <a:avLst/>
        </a:prstGeom>
        <a:solidFill>
          <a:schemeClr val="bg1"/>
        </a:solidFill>
        <a:ln w="28575">
          <a:solidFill>
            <a:schemeClr val="accent4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指定した期間で予約が作成されている時間とその組数・人数を表にしたものです。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</a:rPr>
            <a:t>予約される時間の傾向を分析することができます。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endParaRPr kumimoji="1" lang="en-US" altLang="ja-JP" sz="1050">
            <a:solidFill>
              <a:schemeClr val="tx1"/>
            </a:solidFill>
          </a:endParaRPr>
        </a:p>
        <a:p>
          <a:pPr algn="l"/>
          <a:r>
            <a:rPr kumimoji="1" lang="ja-JP" altLang="en-US" sz="1050">
              <a:solidFill>
                <a:schemeClr val="tx1"/>
              </a:solidFill>
            </a:rPr>
            <a:t>色がついている行は時間を示しています（実際のレポートでは無色です）</a:t>
          </a:r>
          <a:endParaRPr kumimoji="1" lang="en-US" altLang="ja-JP" sz="105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0"/>
  <sheetViews>
    <sheetView tabSelected="1" showOutlineSymbols="0" showWhiteSpace="0" workbookViewId="0"/>
  </sheetViews>
  <sheetFormatPr defaultRowHeight="13.8" x14ac:dyDescent="0.25"/>
  <cols>
    <col min="1" max="1" width="19.796875" bestFit="1" customWidth="1"/>
    <col min="2" max="2" width="14.296875" bestFit="1" customWidth="1"/>
    <col min="3" max="3" width="5.5" bestFit="1" customWidth="1"/>
    <col min="4" max="5" width="12.09765625" bestFit="1" customWidth="1"/>
    <col min="6" max="6" width="15.3984375" bestFit="1" customWidth="1"/>
    <col min="7" max="7" width="16.5" bestFit="1" customWidth="1"/>
    <col min="8" max="9" width="9.8984375" bestFit="1" customWidth="1"/>
    <col min="10" max="10" width="13.19921875" bestFit="1" customWidth="1"/>
    <col min="11" max="11" width="14.296875" bestFit="1" customWidth="1"/>
    <col min="12" max="13" width="11" bestFit="1" customWidth="1"/>
    <col min="14" max="14" width="14.296875" bestFit="1" customWidth="1"/>
    <col min="15" max="15" width="15.3984375" bestFit="1" customWidth="1"/>
    <col min="16" max="17" width="14.296875" bestFit="1" customWidth="1"/>
    <col min="18" max="18" width="17.59765625" bestFit="1" customWidth="1"/>
    <col min="19" max="19" width="18.69921875" bestFit="1" customWidth="1"/>
    <col min="20" max="21" width="12.09765625" bestFit="1" customWidth="1"/>
    <col min="22" max="22" width="15.3984375" bestFit="1" customWidth="1"/>
    <col min="23" max="23" width="16.5" bestFit="1" customWidth="1"/>
    <col min="24" max="25" width="9.8984375" bestFit="1" customWidth="1"/>
    <col min="26" max="26" width="13.19921875" bestFit="1" customWidth="1"/>
    <col min="27" max="27" width="14.296875" bestFit="1" customWidth="1"/>
    <col min="28" max="29" width="13.19921875" bestFit="1" customWidth="1"/>
    <col min="30" max="30" width="16.5" bestFit="1" customWidth="1"/>
    <col min="31" max="31" width="17.59765625" bestFit="1" customWidth="1"/>
    <col min="32" max="33" width="15.3984375" bestFit="1" customWidth="1"/>
    <col min="34" max="34" width="18.69921875" bestFit="1" customWidth="1"/>
    <col min="35" max="35" width="19.796875" bestFit="1" customWidth="1"/>
    <col min="36" max="37" width="12.09765625" bestFit="1" customWidth="1"/>
    <col min="38" max="38" width="15.3984375" bestFit="1" customWidth="1"/>
    <col min="39" max="39" width="16.5" bestFit="1" customWidth="1"/>
  </cols>
  <sheetData>
    <row r="1" spans="1:39" x14ac:dyDescent="0.25">
      <c r="A1" t="s">
        <v>0</v>
      </c>
      <c r="B1">
        <v>2021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</row>
    <row r="2" spans="1:39" x14ac:dyDescent="0.25">
      <c r="A2" s="8" t="s">
        <v>168</v>
      </c>
      <c r="B2" t="s">
        <v>38</v>
      </c>
      <c r="C2" t="s">
        <v>39</v>
      </c>
      <c r="D2">
        <v>3</v>
      </c>
      <c r="E2">
        <v>6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1</v>
      </c>
      <c r="M2">
        <v>2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2</v>
      </c>
      <c r="U2">
        <v>4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</row>
    <row r="3" spans="1:39" x14ac:dyDescent="0.25">
      <c r="A3" s="8" t="s">
        <v>168</v>
      </c>
      <c r="B3" t="s">
        <v>40</v>
      </c>
      <c r="C3" t="s">
        <v>41</v>
      </c>
      <c r="D3">
        <v>2</v>
      </c>
      <c r="E3">
        <v>4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2</v>
      </c>
      <c r="U3">
        <v>4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</row>
    <row r="4" spans="1:39" x14ac:dyDescent="0.25">
      <c r="A4" s="8" t="s">
        <v>168</v>
      </c>
      <c r="B4" t="s">
        <v>42</v>
      </c>
      <c r="C4" t="s">
        <v>43</v>
      </c>
      <c r="D4">
        <v>9</v>
      </c>
      <c r="E4">
        <v>25</v>
      </c>
      <c r="F4">
        <v>44000</v>
      </c>
      <c r="G4">
        <v>0</v>
      </c>
      <c r="H4">
        <v>0</v>
      </c>
      <c r="I4">
        <v>0</v>
      </c>
      <c r="J4">
        <v>0</v>
      </c>
      <c r="K4">
        <v>0</v>
      </c>
      <c r="L4">
        <v>3</v>
      </c>
      <c r="M4">
        <v>10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6</v>
      </c>
      <c r="U4">
        <v>15</v>
      </c>
      <c r="V4">
        <v>44000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1</v>
      </c>
      <c r="AK4">
        <v>7</v>
      </c>
      <c r="AL4">
        <v>44000</v>
      </c>
      <c r="AM4">
        <v>0</v>
      </c>
    </row>
    <row r="5" spans="1:39" x14ac:dyDescent="0.25">
      <c r="A5" s="8" t="s">
        <v>168</v>
      </c>
      <c r="B5" t="s">
        <v>44</v>
      </c>
      <c r="C5" t="s">
        <v>45</v>
      </c>
      <c r="D5">
        <v>7</v>
      </c>
      <c r="E5">
        <v>17</v>
      </c>
      <c r="F5">
        <v>63000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7</v>
      </c>
      <c r="U5">
        <v>17</v>
      </c>
      <c r="V5">
        <v>63000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</row>
    <row r="6" spans="1:39" x14ac:dyDescent="0.25">
      <c r="A6" s="8" t="s">
        <v>168</v>
      </c>
      <c r="B6" t="s">
        <v>46</v>
      </c>
      <c r="C6" t="s">
        <v>47</v>
      </c>
      <c r="D6">
        <v>1</v>
      </c>
      <c r="E6">
        <v>2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1</v>
      </c>
      <c r="U6">
        <v>2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</row>
    <row r="7" spans="1:39" x14ac:dyDescent="0.25">
      <c r="A7" s="8" t="s">
        <v>168</v>
      </c>
      <c r="B7" t="s">
        <v>48</v>
      </c>
      <c r="C7" t="s">
        <v>49</v>
      </c>
      <c r="D7">
        <v>7</v>
      </c>
      <c r="E7">
        <v>14</v>
      </c>
      <c r="F7">
        <v>17600</v>
      </c>
      <c r="G7">
        <v>0</v>
      </c>
      <c r="H7">
        <v>0</v>
      </c>
      <c r="I7">
        <v>0</v>
      </c>
      <c r="J7">
        <v>0</v>
      </c>
      <c r="K7">
        <v>0</v>
      </c>
      <c r="L7">
        <v>1</v>
      </c>
      <c r="M7">
        <v>2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6</v>
      </c>
      <c r="U7">
        <v>12</v>
      </c>
      <c r="V7">
        <v>17600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</row>
    <row r="8" spans="1:39" x14ac:dyDescent="0.25">
      <c r="A8" s="8" t="s">
        <v>168</v>
      </c>
      <c r="B8" t="s">
        <v>50</v>
      </c>
      <c r="C8" t="s">
        <v>51</v>
      </c>
      <c r="D8">
        <v>1</v>
      </c>
      <c r="E8">
        <v>2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1</v>
      </c>
      <c r="U8">
        <v>2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1</v>
      </c>
      <c r="AC8">
        <v>3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</row>
    <row r="9" spans="1:39" x14ac:dyDescent="0.25">
      <c r="A9" s="8" t="s">
        <v>168</v>
      </c>
      <c r="B9" t="s">
        <v>52</v>
      </c>
      <c r="C9" t="s">
        <v>39</v>
      </c>
      <c r="D9">
        <v>12</v>
      </c>
      <c r="E9">
        <v>41</v>
      </c>
      <c r="F9">
        <v>291800</v>
      </c>
      <c r="G9">
        <v>0</v>
      </c>
      <c r="H9">
        <v>0</v>
      </c>
      <c r="I9">
        <v>0</v>
      </c>
      <c r="J9">
        <v>0</v>
      </c>
      <c r="K9">
        <v>0</v>
      </c>
      <c r="L9">
        <v>6</v>
      </c>
      <c r="M9">
        <v>20</v>
      </c>
      <c r="N9">
        <v>136400</v>
      </c>
      <c r="O9">
        <v>0</v>
      </c>
      <c r="P9">
        <v>0</v>
      </c>
      <c r="Q9">
        <v>0</v>
      </c>
      <c r="R9">
        <v>0</v>
      </c>
      <c r="S9">
        <v>0</v>
      </c>
      <c r="T9">
        <v>6</v>
      </c>
      <c r="U9">
        <v>21</v>
      </c>
      <c r="V9">
        <v>155400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</row>
    <row r="10" spans="1:39" x14ac:dyDescent="0.25">
      <c r="A10" s="8" t="s">
        <v>168</v>
      </c>
      <c r="B10" t="s">
        <v>53</v>
      </c>
      <c r="C10" t="s">
        <v>41</v>
      </c>
      <c r="D10">
        <v>5</v>
      </c>
      <c r="E10">
        <v>18</v>
      </c>
      <c r="F10">
        <v>17600</v>
      </c>
      <c r="G10">
        <v>0</v>
      </c>
      <c r="H10">
        <v>0</v>
      </c>
      <c r="I10">
        <v>0</v>
      </c>
      <c r="J10">
        <v>0</v>
      </c>
      <c r="K10">
        <v>0</v>
      </c>
      <c r="L10">
        <v>1</v>
      </c>
      <c r="M10">
        <v>4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4</v>
      </c>
      <c r="U10">
        <v>14</v>
      </c>
      <c r="V10">
        <v>17600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</row>
    <row r="11" spans="1:39" x14ac:dyDescent="0.25">
      <c r="A11" s="8" t="s">
        <v>168</v>
      </c>
      <c r="B11" t="s">
        <v>54</v>
      </c>
      <c r="C11" t="s">
        <v>43</v>
      </c>
      <c r="D11">
        <v>12</v>
      </c>
      <c r="E11">
        <v>28</v>
      </c>
      <c r="F11">
        <v>161000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12</v>
      </c>
      <c r="U11">
        <v>28</v>
      </c>
      <c r="V11">
        <v>161000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</row>
    <row r="12" spans="1:39" x14ac:dyDescent="0.25">
      <c r="A12" s="8" t="s">
        <v>168</v>
      </c>
      <c r="B12" t="s">
        <v>55</v>
      </c>
      <c r="C12" t="s">
        <v>45</v>
      </c>
      <c r="D12">
        <v>1</v>
      </c>
      <c r="E12">
        <v>2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1</v>
      </c>
      <c r="U12">
        <v>2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</row>
    <row r="13" spans="1:39" x14ac:dyDescent="0.25">
      <c r="A13" s="8" t="s">
        <v>168</v>
      </c>
      <c r="B13" t="s">
        <v>56</v>
      </c>
      <c r="C13" t="s">
        <v>47</v>
      </c>
      <c r="D13">
        <v>2</v>
      </c>
      <c r="E13">
        <v>6</v>
      </c>
      <c r="F13">
        <v>17600</v>
      </c>
      <c r="G13">
        <v>0</v>
      </c>
      <c r="H13">
        <v>0</v>
      </c>
      <c r="I13">
        <v>0</v>
      </c>
      <c r="J13">
        <v>0</v>
      </c>
      <c r="K13">
        <v>0</v>
      </c>
      <c r="L13">
        <v>1</v>
      </c>
      <c r="M13">
        <v>4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1</v>
      </c>
      <c r="U13">
        <v>2</v>
      </c>
      <c r="V13">
        <v>17600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</row>
    <row r="14" spans="1:39" x14ac:dyDescent="0.25">
      <c r="A14" s="8" t="s">
        <v>168</v>
      </c>
      <c r="B14" t="s">
        <v>57</v>
      </c>
      <c r="C14" t="s">
        <v>51</v>
      </c>
      <c r="D14">
        <v>3</v>
      </c>
      <c r="E14">
        <v>8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1</v>
      </c>
      <c r="M14">
        <v>4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2</v>
      </c>
      <c r="U14">
        <v>4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</row>
    <row r="15" spans="1:39" x14ac:dyDescent="0.25">
      <c r="A15" s="8" t="s">
        <v>168</v>
      </c>
      <c r="B15" t="s">
        <v>58</v>
      </c>
      <c r="C15" t="s">
        <v>39</v>
      </c>
      <c r="D15">
        <v>1</v>
      </c>
      <c r="E15">
        <v>4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4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</row>
    <row r="16" spans="1:39" x14ac:dyDescent="0.25">
      <c r="A16" s="8" t="s">
        <v>168</v>
      </c>
      <c r="B16" t="s">
        <v>59</v>
      </c>
      <c r="C16" t="s">
        <v>41</v>
      </c>
      <c r="D16">
        <v>1</v>
      </c>
      <c r="E16">
        <v>2</v>
      </c>
      <c r="F16">
        <v>11000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1</v>
      </c>
      <c r="U16">
        <v>2</v>
      </c>
      <c r="V16">
        <v>11000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</row>
    <row r="17" spans="1:39" x14ac:dyDescent="0.25">
      <c r="A17" s="8" t="s">
        <v>168</v>
      </c>
      <c r="B17" t="s">
        <v>60</v>
      </c>
      <c r="C17" t="s">
        <v>43</v>
      </c>
      <c r="D17">
        <v>1</v>
      </c>
      <c r="E17">
        <v>5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1</v>
      </c>
      <c r="U17">
        <v>5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</row>
    <row r="18" spans="1:39" x14ac:dyDescent="0.25">
      <c r="A18" s="8" t="s">
        <v>168</v>
      </c>
      <c r="B18" t="s">
        <v>61</v>
      </c>
      <c r="C18" t="s">
        <v>45</v>
      </c>
      <c r="D18">
        <v>2</v>
      </c>
      <c r="E18">
        <v>6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4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2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</row>
    <row r="19" spans="1:39" x14ac:dyDescent="0.25">
      <c r="A19" s="8" t="s">
        <v>168</v>
      </c>
      <c r="B19" t="s">
        <v>62</v>
      </c>
      <c r="C19" t="s">
        <v>47</v>
      </c>
      <c r="D19">
        <v>2</v>
      </c>
      <c r="E19">
        <v>8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1</v>
      </c>
      <c r="M19">
        <v>4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1</v>
      </c>
      <c r="U19">
        <v>4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</row>
    <row r="20" spans="1:39" x14ac:dyDescent="0.25">
      <c r="A20" s="8" t="s">
        <v>168</v>
      </c>
      <c r="B20" t="s">
        <v>63</v>
      </c>
      <c r="C20" t="s">
        <v>49</v>
      </c>
      <c r="D20">
        <v>2</v>
      </c>
      <c r="E20">
        <v>6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1</v>
      </c>
      <c r="M20">
        <v>4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2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</row>
    <row r="21" spans="1:39" x14ac:dyDescent="0.25">
      <c r="A21" s="8" t="s">
        <v>168</v>
      </c>
      <c r="B21" t="s">
        <v>64</v>
      </c>
      <c r="C21" t="s">
        <v>51</v>
      </c>
      <c r="D21">
        <v>1</v>
      </c>
      <c r="E21">
        <v>4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1</v>
      </c>
      <c r="M21">
        <v>4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</row>
    <row r="22" spans="1:39" x14ac:dyDescent="0.25">
      <c r="A22" s="8" t="s">
        <v>168</v>
      </c>
      <c r="B22" t="s">
        <v>65</v>
      </c>
      <c r="C22" t="s">
        <v>39</v>
      </c>
      <c r="D22">
        <v>1</v>
      </c>
      <c r="E22">
        <v>4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1</v>
      </c>
      <c r="M22">
        <v>4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</row>
    <row r="23" spans="1:39" x14ac:dyDescent="0.25">
      <c r="A23" s="8" t="s">
        <v>168</v>
      </c>
      <c r="B23" t="s">
        <v>66</v>
      </c>
      <c r="C23" t="s">
        <v>41</v>
      </c>
      <c r="D23">
        <v>2</v>
      </c>
      <c r="E23">
        <v>6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1</v>
      </c>
      <c r="M23">
        <v>4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1</v>
      </c>
      <c r="U23">
        <v>2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</row>
    <row r="24" spans="1:39" x14ac:dyDescent="0.25">
      <c r="A24" s="8" t="s">
        <v>168</v>
      </c>
      <c r="B24" t="s">
        <v>67</v>
      </c>
      <c r="C24" t="s">
        <v>45</v>
      </c>
      <c r="D24">
        <v>1</v>
      </c>
      <c r="E24">
        <v>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1</v>
      </c>
      <c r="U24">
        <v>1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</row>
    <row r="25" spans="1:39" x14ac:dyDescent="0.25">
      <c r="A25" s="8" t="s">
        <v>168</v>
      </c>
      <c r="B25" t="s">
        <v>68</v>
      </c>
      <c r="C25" t="s">
        <v>49</v>
      </c>
      <c r="D25">
        <v>2</v>
      </c>
      <c r="E25">
        <v>6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1</v>
      </c>
      <c r="M25">
        <v>4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1</v>
      </c>
      <c r="U25">
        <v>2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</row>
    <row r="26" spans="1:39" x14ac:dyDescent="0.25">
      <c r="A26" s="8" t="s">
        <v>168</v>
      </c>
      <c r="B26" t="s">
        <v>69</v>
      </c>
      <c r="C26" t="s">
        <v>51</v>
      </c>
      <c r="D26">
        <v>2</v>
      </c>
      <c r="E26">
        <v>4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2</v>
      </c>
      <c r="U26">
        <v>4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</row>
    <row r="27" spans="1:39" x14ac:dyDescent="0.25">
      <c r="A27" s="8" t="s">
        <v>168</v>
      </c>
      <c r="B27" t="s">
        <v>70</v>
      </c>
      <c r="C27" t="s">
        <v>39</v>
      </c>
      <c r="D27">
        <v>1</v>
      </c>
      <c r="E27">
        <v>2</v>
      </c>
      <c r="F27">
        <v>15000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1</v>
      </c>
      <c r="U27">
        <v>2</v>
      </c>
      <c r="V27">
        <v>15000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</row>
    <row r="28" spans="1:39" x14ac:dyDescent="0.25">
      <c r="A28" s="8" t="s">
        <v>168</v>
      </c>
      <c r="B28" t="s">
        <v>71</v>
      </c>
      <c r="C28" t="s">
        <v>41</v>
      </c>
      <c r="D28">
        <v>1</v>
      </c>
      <c r="E28">
        <v>2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1</v>
      </c>
      <c r="U28">
        <v>2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</row>
    <row r="29" spans="1:39" x14ac:dyDescent="0.25">
      <c r="A29" s="8" t="s">
        <v>168</v>
      </c>
      <c r="B29" t="s">
        <v>72</v>
      </c>
      <c r="C29" t="s">
        <v>43</v>
      </c>
      <c r="D29">
        <v>4</v>
      </c>
      <c r="E29">
        <v>10</v>
      </c>
      <c r="F29">
        <v>52800</v>
      </c>
      <c r="G29">
        <v>0</v>
      </c>
      <c r="H29">
        <v>0</v>
      </c>
      <c r="I29">
        <v>0</v>
      </c>
      <c r="J29">
        <v>0</v>
      </c>
      <c r="K29">
        <v>0</v>
      </c>
      <c r="L29">
        <v>1</v>
      </c>
      <c r="M29">
        <v>1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3</v>
      </c>
      <c r="U29">
        <v>9</v>
      </c>
      <c r="V29">
        <v>52800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</row>
    <row r="30" spans="1:39" x14ac:dyDescent="0.25">
      <c r="A30" s="1"/>
      <c r="B30" s="1"/>
      <c r="C30" s="1"/>
      <c r="D30" s="1">
        <f t="shared" ref="D30:AM30" si="0">SUM(D2:D29)</f>
        <v>89</v>
      </c>
      <c r="E30" s="1">
        <f t="shared" si="0"/>
        <v>243</v>
      </c>
      <c r="F30" s="1">
        <f t="shared" si="0"/>
        <v>691400</v>
      </c>
      <c r="G30" s="1">
        <f t="shared" si="0"/>
        <v>0</v>
      </c>
      <c r="H30" s="1">
        <f t="shared" si="0"/>
        <v>0</v>
      </c>
      <c r="I30" s="1">
        <f t="shared" si="0"/>
        <v>0</v>
      </c>
      <c r="J30" s="1">
        <f t="shared" si="0"/>
        <v>0</v>
      </c>
      <c r="K30" s="1">
        <f t="shared" si="0"/>
        <v>0</v>
      </c>
      <c r="L30" s="1">
        <f t="shared" si="0"/>
        <v>22</v>
      </c>
      <c r="M30" s="1">
        <f t="shared" si="0"/>
        <v>75</v>
      </c>
      <c r="N30" s="1">
        <f t="shared" si="0"/>
        <v>136400</v>
      </c>
      <c r="O30" s="1">
        <f t="shared" si="0"/>
        <v>0</v>
      </c>
      <c r="P30" s="1">
        <f t="shared" si="0"/>
        <v>0</v>
      </c>
      <c r="Q30" s="1">
        <f t="shared" si="0"/>
        <v>0</v>
      </c>
      <c r="R30" s="1">
        <f t="shared" si="0"/>
        <v>0</v>
      </c>
      <c r="S30" s="1">
        <f t="shared" si="0"/>
        <v>0</v>
      </c>
      <c r="T30" s="1">
        <f t="shared" si="0"/>
        <v>67</v>
      </c>
      <c r="U30" s="1">
        <f t="shared" si="0"/>
        <v>168</v>
      </c>
      <c r="V30" s="1">
        <f t="shared" si="0"/>
        <v>555000</v>
      </c>
      <c r="W30" s="1">
        <f t="shared" si="0"/>
        <v>0</v>
      </c>
      <c r="X30" s="1">
        <f t="shared" si="0"/>
        <v>0</v>
      </c>
      <c r="Y30" s="1">
        <f t="shared" si="0"/>
        <v>0</v>
      </c>
      <c r="Z30" s="1">
        <f t="shared" si="0"/>
        <v>0</v>
      </c>
      <c r="AA30" s="1">
        <f t="shared" si="0"/>
        <v>0</v>
      </c>
      <c r="AB30" s="1">
        <f t="shared" si="0"/>
        <v>1</v>
      </c>
      <c r="AC30" s="1">
        <f t="shared" si="0"/>
        <v>3</v>
      </c>
      <c r="AD30" s="1">
        <f t="shared" si="0"/>
        <v>0</v>
      </c>
      <c r="AE30" s="1">
        <f t="shared" si="0"/>
        <v>0</v>
      </c>
      <c r="AF30" s="1">
        <f t="shared" si="0"/>
        <v>0</v>
      </c>
      <c r="AG30" s="1">
        <f t="shared" si="0"/>
        <v>0</v>
      </c>
      <c r="AH30" s="1">
        <f t="shared" si="0"/>
        <v>0</v>
      </c>
      <c r="AI30" s="1">
        <f t="shared" si="0"/>
        <v>0</v>
      </c>
      <c r="AJ30" s="1">
        <f t="shared" si="0"/>
        <v>1</v>
      </c>
      <c r="AK30" s="1">
        <f t="shared" si="0"/>
        <v>7</v>
      </c>
      <c r="AL30" s="1">
        <f t="shared" si="0"/>
        <v>44000</v>
      </c>
      <c r="AM30" s="1">
        <f t="shared" si="0"/>
        <v>0</v>
      </c>
    </row>
  </sheetData>
  <phoneticPr fontId="9"/>
  <pageMargins left="0.75" right="0.75" top="1" bottom="1" header="0.5" footer="0.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30"/>
  <sheetViews>
    <sheetView showOutlineSymbols="0" showWhiteSpace="0" workbookViewId="0"/>
  </sheetViews>
  <sheetFormatPr defaultRowHeight="13.8" x14ac:dyDescent="0.25"/>
  <cols>
    <col min="1" max="1" width="19.796875" bestFit="1" customWidth="1"/>
    <col min="2" max="2" width="14.296875" bestFit="1" customWidth="1"/>
    <col min="3" max="3" width="5.5" bestFit="1" customWidth="1"/>
    <col min="4" max="4" width="13.19921875" bestFit="1" customWidth="1"/>
    <col min="5" max="6" width="20.8984375" bestFit="1" customWidth="1"/>
    <col min="7" max="7" width="23.09765625" bestFit="1" customWidth="1"/>
    <col min="8" max="8" width="17.59765625" bestFit="1" customWidth="1"/>
    <col min="9" max="9" width="15.3984375" bestFit="1" customWidth="1"/>
    <col min="10" max="10" width="11" bestFit="1" customWidth="1"/>
    <col min="11" max="12" width="18.69921875" bestFit="1" customWidth="1"/>
    <col min="13" max="13" width="20.8984375" bestFit="1" customWidth="1"/>
    <col min="14" max="14" width="15.3984375" bestFit="1" customWidth="1"/>
    <col min="15" max="15" width="13.19921875" bestFit="1" customWidth="1"/>
    <col min="16" max="16" width="12.09765625" bestFit="1" customWidth="1"/>
    <col min="17" max="18" width="19.796875" bestFit="1" customWidth="1"/>
    <col min="19" max="19" width="22" bestFit="1" customWidth="1"/>
    <col min="20" max="20" width="16.5" bestFit="1" customWidth="1"/>
    <col min="21" max="21" width="14.296875" bestFit="1" customWidth="1"/>
    <col min="22" max="22" width="15.3984375" bestFit="1" customWidth="1"/>
    <col min="23" max="24" width="23.09765625" bestFit="1" customWidth="1"/>
    <col min="25" max="25" width="25.296875" bestFit="1" customWidth="1"/>
    <col min="26" max="26" width="19.796875" bestFit="1" customWidth="1"/>
    <col min="27" max="27" width="17.59765625" bestFit="1" customWidth="1"/>
    <col min="28" max="28" width="13.19921875" bestFit="1" customWidth="1"/>
    <col min="29" max="30" width="20.8984375" bestFit="1" customWidth="1"/>
    <col min="31" max="31" width="23.09765625" bestFit="1" customWidth="1"/>
    <col min="32" max="32" width="17.59765625" bestFit="1" customWidth="1"/>
    <col min="33" max="33" width="15.3984375" bestFit="1" customWidth="1"/>
    <col min="34" max="34" width="11" bestFit="1" customWidth="1"/>
    <col min="35" max="36" width="18.69921875" bestFit="1" customWidth="1"/>
    <col min="37" max="37" width="20.8984375" bestFit="1" customWidth="1"/>
    <col min="38" max="38" width="15.3984375" bestFit="1" customWidth="1"/>
    <col min="39" max="39" width="13.19921875" bestFit="1" customWidth="1"/>
    <col min="40" max="40" width="14.296875" bestFit="1" customWidth="1"/>
    <col min="41" max="42" width="22" bestFit="1" customWidth="1"/>
    <col min="43" max="43" width="24.19921875" bestFit="1" customWidth="1"/>
    <col min="44" max="44" width="18.69921875" bestFit="1" customWidth="1"/>
    <col min="45" max="46" width="16.5" bestFit="1" customWidth="1"/>
    <col min="47" max="48" width="24.19921875" bestFit="1" customWidth="1"/>
    <col min="49" max="49" width="26.3984375" bestFit="1" customWidth="1"/>
    <col min="50" max="50" width="20.8984375" bestFit="1" customWidth="1"/>
    <col min="51" max="51" width="18.69921875" bestFit="1" customWidth="1"/>
    <col min="52" max="52" width="13.19921875" bestFit="1" customWidth="1"/>
    <col min="53" max="54" width="20.8984375" bestFit="1" customWidth="1"/>
    <col min="55" max="55" width="23.09765625" bestFit="1" customWidth="1"/>
    <col min="56" max="56" width="17.59765625" bestFit="1" customWidth="1"/>
    <col min="57" max="57" width="15.3984375" bestFit="1" customWidth="1"/>
  </cols>
  <sheetData>
    <row r="1" spans="1:57" x14ac:dyDescent="0.25">
      <c r="A1" t="s">
        <v>0</v>
      </c>
      <c r="B1">
        <v>2021</v>
      </c>
      <c r="C1" t="s">
        <v>1</v>
      </c>
      <c r="D1" t="s">
        <v>73</v>
      </c>
      <c r="E1" t="s">
        <v>74</v>
      </c>
      <c r="F1" t="s">
        <v>75</v>
      </c>
      <c r="G1" t="s">
        <v>76</v>
      </c>
      <c r="H1" t="s">
        <v>77</v>
      </c>
      <c r="I1" t="s">
        <v>78</v>
      </c>
      <c r="J1" t="s">
        <v>79</v>
      </c>
      <c r="K1" t="s">
        <v>80</v>
      </c>
      <c r="L1" t="s">
        <v>81</v>
      </c>
      <c r="M1" t="s">
        <v>82</v>
      </c>
      <c r="N1" t="s">
        <v>83</v>
      </c>
      <c r="O1" t="s">
        <v>84</v>
      </c>
      <c r="P1" t="s">
        <v>85</v>
      </c>
      <c r="Q1" t="s">
        <v>86</v>
      </c>
      <c r="R1" t="s">
        <v>87</v>
      </c>
      <c r="S1" t="s">
        <v>88</v>
      </c>
      <c r="T1" t="s">
        <v>89</v>
      </c>
      <c r="U1" t="s">
        <v>90</v>
      </c>
      <c r="V1" t="s">
        <v>91</v>
      </c>
      <c r="W1" t="s">
        <v>92</v>
      </c>
      <c r="X1" t="s">
        <v>93</v>
      </c>
      <c r="Y1" t="s">
        <v>94</v>
      </c>
      <c r="Z1" t="s">
        <v>95</v>
      </c>
      <c r="AA1" t="s">
        <v>96</v>
      </c>
      <c r="AB1" t="s">
        <v>97</v>
      </c>
      <c r="AC1" t="s">
        <v>98</v>
      </c>
      <c r="AD1" t="s">
        <v>99</v>
      </c>
      <c r="AE1" t="s">
        <v>100</v>
      </c>
      <c r="AF1" t="s">
        <v>101</v>
      </c>
      <c r="AG1" t="s">
        <v>102</v>
      </c>
      <c r="AH1" t="s">
        <v>103</v>
      </c>
      <c r="AI1" t="s">
        <v>104</v>
      </c>
      <c r="AJ1" t="s">
        <v>105</v>
      </c>
      <c r="AK1" t="s">
        <v>106</v>
      </c>
      <c r="AL1" t="s">
        <v>107</v>
      </c>
      <c r="AM1" t="s">
        <v>108</v>
      </c>
      <c r="AN1" t="s">
        <v>109</v>
      </c>
      <c r="AO1" t="s">
        <v>110</v>
      </c>
      <c r="AP1" t="s">
        <v>111</v>
      </c>
      <c r="AQ1" t="s">
        <v>112</v>
      </c>
      <c r="AR1" t="s">
        <v>113</v>
      </c>
      <c r="AS1" t="s">
        <v>114</v>
      </c>
      <c r="AT1" t="s">
        <v>115</v>
      </c>
      <c r="AU1" t="s">
        <v>116</v>
      </c>
      <c r="AV1" t="s">
        <v>117</v>
      </c>
      <c r="AW1" t="s">
        <v>118</v>
      </c>
      <c r="AX1" t="s">
        <v>119</v>
      </c>
      <c r="AY1" t="s">
        <v>120</v>
      </c>
      <c r="AZ1" t="s">
        <v>121</v>
      </c>
      <c r="BA1" t="s">
        <v>122</v>
      </c>
      <c r="BB1" t="s">
        <v>123</v>
      </c>
      <c r="BC1" t="s">
        <v>124</v>
      </c>
      <c r="BD1" t="s">
        <v>125</v>
      </c>
      <c r="BE1" t="s">
        <v>126</v>
      </c>
    </row>
    <row r="2" spans="1:57" x14ac:dyDescent="0.25">
      <c r="A2" s="9" t="s">
        <v>168</v>
      </c>
      <c r="B2" t="s">
        <v>38</v>
      </c>
      <c r="C2" t="s">
        <v>39</v>
      </c>
      <c r="D2">
        <v>1</v>
      </c>
      <c r="E2">
        <v>0</v>
      </c>
      <c r="F2">
        <v>0</v>
      </c>
      <c r="G2">
        <v>2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1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1</v>
      </c>
      <c r="AC2">
        <v>0</v>
      </c>
      <c r="AD2">
        <v>0</v>
      </c>
      <c r="AE2">
        <v>1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</row>
    <row r="3" spans="1:57" x14ac:dyDescent="0.25">
      <c r="A3" s="9" t="s">
        <v>168</v>
      </c>
      <c r="B3" t="s">
        <v>40</v>
      </c>
      <c r="C3" t="s">
        <v>41</v>
      </c>
      <c r="D3">
        <v>0</v>
      </c>
      <c r="E3">
        <v>0</v>
      </c>
      <c r="F3">
        <v>0</v>
      </c>
      <c r="G3">
        <v>2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2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</row>
    <row r="4" spans="1:57" x14ac:dyDescent="0.25">
      <c r="A4" s="9" t="s">
        <v>168</v>
      </c>
      <c r="B4" t="s">
        <v>42</v>
      </c>
      <c r="C4" t="s">
        <v>43</v>
      </c>
      <c r="D4">
        <v>2</v>
      </c>
      <c r="E4">
        <v>0</v>
      </c>
      <c r="F4">
        <v>1</v>
      </c>
      <c r="G4">
        <v>6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2</v>
      </c>
      <c r="Q4">
        <v>0</v>
      </c>
      <c r="R4">
        <v>0</v>
      </c>
      <c r="S4">
        <v>1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1</v>
      </c>
      <c r="AE4">
        <v>5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1</v>
      </c>
      <c r="BD4">
        <v>0</v>
      </c>
      <c r="BE4">
        <v>0</v>
      </c>
    </row>
    <row r="5" spans="1:57" x14ac:dyDescent="0.25">
      <c r="A5" s="9" t="s">
        <v>168</v>
      </c>
      <c r="B5" t="s">
        <v>44</v>
      </c>
      <c r="C5" t="s">
        <v>45</v>
      </c>
      <c r="D5">
        <v>3</v>
      </c>
      <c r="E5">
        <v>0</v>
      </c>
      <c r="F5">
        <v>0</v>
      </c>
      <c r="G5">
        <v>4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3</v>
      </c>
      <c r="AC5">
        <v>0</v>
      </c>
      <c r="AD5">
        <v>0</v>
      </c>
      <c r="AE5">
        <v>4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</row>
    <row r="6" spans="1:57" x14ac:dyDescent="0.25">
      <c r="A6" s="9" t="s">
        <v>168</v>
      </c>
      <c r="B6" t="s">
        <v>46</v>
      </c>
      <c r="C6" t="s">
        <v>47</v>
      </c>
      <c r="D6">
        <v>0</v>
      </c>
      <c r="E6">
        <v>0</v>
      </c>
      <c r="F6">
        <v>0</v>
      </c>
      <c r="G6">
        <v>1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1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</row>
    <row r="7" spans="1:57" x14ac:dyDescent="0.25">
      <c r="A7" s="9" t="s">
        <v>168</v>
      </c>
      <c r="B7" t="s">
        <v>48</v>
      </c>
      <c r="C7" t="s">
        <v>49</v>
      </c>
      <c r="D7">
        <v>2</v>
      </c>
      <c r="E7">
        <v>2</v>
      </c>
      <c r="F7">
        <v>0</v>
      </c>
      <c r="G7">
        <v>3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1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2</v>
      </c>
      <c r="AC7">
        <v>1</v>
      </c>
      <c r="AD7">
        <v>0</v>
      </c>
      <c r="AE7">
        <v>3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</row>
    <row r="8" spans="1:57" x14ac:dyDescent="0.25">
      <c r="A8" s="9" t="s">
        <v>168</v>
      </c>
      <c r="B8" t="s">
        <v>50</v>
      </c>
      <c r="C8" t="s">
        <v>51</v>
      </c>
      <c r="D8">
        <v>0</v>
      </c>
      <c r="E8">
        <v>0</v>
      </c>
      <c r="F8">
        <v>0</v>
      </c>
      <c r="G8">
        <v>1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1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1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</row>
    <row r="9" spans="1:57" x14ac:dyDescent="0.25">
      <c r="A9" s="9" t="s">
        <v>168</v>
      </c>
      <c r="B9" t="s">
        <v>52</v>
      </c>
      <c r="C9" t="s">
        <v>39</v>
      </c>
      <c r="D9">
        <v>1</v>
      </c>
      <c r="E9">
        <v>1</v>
      </c>
      <c r="F9">
        <v>1</v>
      </c>
      <c r="G9">
        <v>9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1</v>
      </c>
      <c r="Q9">
        <v>1</v>
      </c>
      <c r="R9">
        <v>0</v>
      </c>
      <c r="S9">
        <v>4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>
        <v>5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</row>
    <row r="10" spans="1:57" x14ac:dyDescent="0.25">
      <c r="A10" s="9" t="s">
        <v>168</v>
      </c>
      <c r="B10" t="s">
        <v>53</v>
      </c>
      <c r="C10" t="s">
        <v>41</v>
      </c>
      <c r="D10">
        <v>0</v>
      </c>
      <c r="E10">
        <v>1</v>
      </c>
      <c r="F10">
        <v>0</v>
      </c>
      <c r="G10">
        <v>4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1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4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</row>
    <row r="11" spans="1:57" x14ac:dyDescent="0.25">
      <c r="A11" s="9" t="s">
        <v>168</v>
      </c>
      <c r="B11" t="s">
        <v>54</v>
      </c>
      <c r="C11" t="s">
        <v>43</v>
      </c>
      <c r="D11">
        <v>1</v>
      </c>
      <c r="E11">
        <v>0</v>
      </c>
      <c r="F11">
        <v>0</v>
      </c>
      <c r="G11">
        <v>11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1</v>
      </c>
      <c r="AC11">
        <v>0</v>
      </c>
      <c r="AD11">
        <v>0</v>
      </c>
      <c r="AE11">
        <v>11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</row>
    <row r="12" spans="1:57" x14ac:dyDescent="0.25">
      <c r="A12" s="9" t="s">
        <v>168</v>
      </c>
      <c r="B12" t="s">
        <v>55</v>
      </c>
      <c r="C12" t="s">
        <v>45</v>
      </c>
      <c r="D12">
        <v>1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1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</row>
    <row r="13" spans="1:57" x14ac:dyDescent="0.25">
      <c r="A13" s="9" t="s">
        <v>168</v>
      </c>
      <c r="B13" t="s">
        <v>56</v>
      </c>
      <c r="C13" t="s">
        <v>47</v>
      </c>
      <c r="D13">
        <v>2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1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1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</row>
    <row r="14" spans="1:57" x14ac:dyDescent="0.25">
      <c r="A14" s="9" t="s">
        <v>168</v>
      </c>
      <c r="B14" t="s">
        <v>57</v>
      </c>
      <c r="C14" t="s">
        <v>51</v>
      </c>
      <c r="D14">
        <v>1</v>
      </c>
      <c r="E14">
        <v>1</v>
      </c>
      <c r="F14">
        <v>0</v>
      </c>
      <c r="G14">
        <v>1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1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1</v>
      </c>
      <c r="AC14">
        <v>0</v>
      </c>
      <c r="AD14">
        <v>0</v>
      </c>
      <c r="AE14">
        <v>1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</row>
    <row r="15" spans="1:57" x14ac:dyDescent="0.25">
      <c r="A15" s="9" t="s">
        <v>168</v>
      </c>
      <c r="B15" t="s">
        <v>58</v>
      </c>
      <c r="C15" t="s">
        <v>39</v>
      </c>
      <c r="D15">
        <v>0</v>
      </c>
      <c r="E15">
        <v>0</v>
      </c>
      <c r="F15">
        <v>0</v>
      </c>
      <c r="G15">
        <v>1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1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</row>
    <row r="16" spans="1:57" x14ac:dyDescent="0.25">
      <c r="A16" s="9" t="s">
        <v>168</v>
      </c>
      <c r="B16" t="s">
        <v>59</v>
      </c>
      <c r="C16" t="s">
        <v>41</v>
      </c>
      <c r="D16">
        <v>1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1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</row>
    <row r="17" spans="1:57" x14ac:dyDescent="0.25">
      <c r="A17" s="9" t="s">
        <v>168</v>
      </c>
      <c r="B17" t="s">
        <v>60</v>
      </c>
      <c r="C17" t="s">
        <v>43</v>
      </c>
      <c r="D17">
        <v>0</v>
      </c>
      <c r="E17">
        <v>0</v>
      </c>
      <c r="F17">
        <v>1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</row>
    <row r="18" spans="1:57" x14ac:dyDescent="0.25">
      <c r="A18" s="9" t="s">
        <v>168</v>
      </c>
      <c r="B18" t="s">
        <v>61</v>
      </c>
      <c r="C18" t="s">
        <v>45</v>
      </c>
      <c r="D18">
        <v>1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1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1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</row>
    <row r="19" spans="1:57" x14ac:dyDescent="0.25">
      <c r="A19" s="9" t="s">
        <v>168</v>
      </c>
      <c r="B19" t="s">
        <v>62</v>
      </c>
      <c r="C19" t="s">
        <v>47</v>
      </c>
      <c r="D19">
        <v>0</v>
      </c>
      <c r="E19">
        <v>1</v>
      </c>
      <c r="F19">
        <v>0</v>
      </c>
      <c r="G19">
        <v>1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1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1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</row>
    <row r="20" spans="1:57" x14ac:dyDescent="0.25">
      <c r="A20" s="9" t="s">
        <v>168</v>
      </c>
      <c r="B20" t="s">
        <v>63</v>
      </c>
      <c r="C20" t="s">
        <v>49</v>
      </c>
      <c r="D20">
        <v>0</v>
      </c>
      <c r="E20">
        <v>1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1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1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</row>
    <row r="21" spans="1:57" x14ac:dyDescent="0.25">
      <c r="A21" s="9" t="s">
        <v>168</v>
      </c>
      <c r="B21" t="s">
        <v>64</v>
      </c>
      <c r="C21" t="s">
        <v>51</v>
      </c>
      <c r="D21">
        <v>1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1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</row>
    <row r="22" spans="1:57" x14ac:dyDescent="0.25">
      <c r="A22" s="9" t="s">
        <v>168</v>
      </c>
      <c r="B22" t="s">
        <v>65</v>
      </c>
      <c r="C22" t="s">
        <v>39</v>
      </c>
      <c r="D22">
        <v>1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1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</row>
    <row r="23" spans="1:57" x14ac:dyDescent="0.25">
      <c r="A23" s="9" t="s">
        <v>168</v>
      </c>
      <c r="B23" t="s">
        <v>66</v>
      </c>
      <c r="C23" t="s">
        <v>41</v>
      </c>
      <c r="D23">
        <v>2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1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1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</row>
    <row r="24" spans="1:57" x14ac:dyDescent="0.25">
      <c r="A24" s="9" t="s">
        <v>168</v>
      </c>
      <c r="B24" t="s">
        <v>67</v>
      </c>
      <c r="C24" t="s">
        <v>45</v>
      </c>
      <c r="D24">
        <v>0</v>
      </c>
      <c r="E24">
        <v>0</v>
      </c>
      <c r="F24">
        <v>0</v>
      </c>
      <c r="G24">
        <v>1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1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</row>
    <row r="25" spans="1:57" x14ac:dyDescent="0.25">
      <c r="A25" s="9" t="s">
        <v>168</v>
      </c>
      <c r="B25" t="s">
        <v>68</v>
      </c>
      <c r="C25" t="s">
        <v>49</v>
      </c>
      <c r="D25">
        <v>2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1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1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</row>
    <row r="26" spans="1:57" x14ac:dyDescent="0.25">
      <c r="A26" s="9" t="s">
        <v>168</v>
      </c>
      <c r="B26" t="s">
        <v>69</v>
      </c>
      <c r="C26" t="s">
        <v>51</v>
      </c>
      <c r="D26">
        <v>1</v>
      </c>
      <c r="E26">
        <v>1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1</v>
      </c>
      <c r="AC26">
        <v>1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</row>
    <row r="27" spans="1:57" x14ac:dyDescent="0.25">
      <c r="A27" s="9" t="s">
        <v>168</v>
      </c>
      <c r="B27" t="s">
        <v>70</v>
      </c>
      <c r="C27" t="s">
        <v>39</v>
      </c>
      <c r="D27">
        <v>1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1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</row>
    <row r="28" spans="1:57" x14ac:dyDescent="0.25">
      <c r="A28" s="9" t="s">
        <v>168</v>
      </c>
      <c r="B28" t="s">
        <v>71</v>
      </c>
      <c r="C28" t="s">
        <v>41</v>
      </c>
      <c r="D28">
        <v>1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1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</row>
    <row r="29" spans="1:57" x14ac:dyDescent="0.25">
      <c r="A29" s="9" t="s">
        <v>168</v>
      </c>
      <c r="B29" t="s">
        <v>72</v>
      </c>
      <c r="C29" t="s">
        <v>43</v>
      </c>
      <c r="D29">
        <v>0</v>
      </c>
      <c r="E29">
        <v>1</v>
      </c>
      <c r="F29">
        <v>0</v>
      </c>
      <c r="G29">
        <v>3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1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1</v>
      </c>
      <c r="AD29">
        <v>0</v>
      </c>
      <c r="AE29">
        <v>2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</row>
    <row r="30" spans="1:57" x14ac:dyDescent="0.25">
      <c r="A30" s="2"/>
      <c r="B30" s="2"/>
      <c r="C30" s="2"/>
      <c r="D30" s="2">
        <f t="shared" ref="D30:AI30" si="0">SUM(D2:D29)</f>
        <v>25</v>
      </c>
      <c r="E30" s="2">
        <f t="shared" si="0"/>
        <v>10</v>
      </c>
      <c r="F30" s="2">
        <f t="shared" si="0"/>
        <v>3</v>
      </c>
      <c r="G30" s="2">
        <f t="shared" si="0"/>
        <v>51</v>
      </c>
      <c r="H30" s="2">
        <f t="shared" si="0"/>
        <v>0</v>
      </c>
      <c r="I30" s="2">
        <f t="shared" si="0"/>
        <v>0</v>
      </c>
      <c r="J30" s="2">
        <f t="shared" si="0"/>
        <v>0</v>
      </c>
      <c r="K30" s="2">
        <f t="shared" si="0"/>
        <v>0</v>
      </c>
      <c r="L30" s="2">
        <f t="shared" si="0"/>
        <v>0</v>
      </c>
      <c r="M30" s="2">
        <f t="shared" si="0"/>
        <v>0</v>
      </c>
      <c r="N30" s="2">
        <f t="shared" si="0"/>
        <v>0</v>
      </c>
      <c r="O30" s="2">
        <f t="shared" si="0"/>
        <v>0</v>
      </c>
      <c r="P30" s="2">
        <f t="shared" si="0"/>
        <v>9</v>
      </c>
      <c r="Q30" s="2">
        <f t="shared" si="0"/>
        <v>5</v>
      </c>
      <c r="R30" s="2">
        <f t="shared" si="0"/>
        <v>0</v>
      </c>
      <c r="S30" s="2">
        <f t="shared" si="0"/>
        <v>8</v>
      </c>
      <c r="T30" s="2">
        <f t="shared" si="0"/>
        <v>0</v>
      </c>
      <c r="U30" s="2">
        <f t="shared" si="0"/>
        <v>0</v>
      </c>
      <c r="V30" s="2">
        <f t="shared" si="0"/>
        <v>0</v>
      </c>
      <c r="W30" s="2">
        <f t="shared" si="0"/>
        <v>0</v>
      </c>
      <c r="X30" s="2">
        <f t="shared" si="0"/>
        <v>0</v>
      </c>
      <c r="Y30" s="2">
        <f t="shared" si="0"/>
        <v>0</v>
      </c>
      <c r="Z30" s="2">
        <f t="shared" si="0"/>
        <v>0</v>
      </c>
      <c r="AA30" s="2">
        <f t="shared" si="0"/>
        <v>0</v>
      </c>
      <c r="AB30" s="2">
        <f t="shared" si="0"/>
        <v>16</v>
      </c>
      <c r="AC30" s="2">
        <f t="shared" si="0"/>
        <v>5</v>
      </c>
      <c r="AD30" s="2">
        <f t="shared" si="0"/>
        <v>3</v>
      </c>
      <c r="AE30" s="2">
        <f t="shared" si="0"/>
        <v>43</v>
      </c>
      <c r="AF30" s="2">
        <f t="shared" si="0"/>
        <v>0</v>
      </c>
      <c r="AG30" s="2">
        <f t="shared" si="0"/>
        <v>0</v>
      </c>
      <c r="AH30" s="2">
        <f t="shared" si="0"/>
        <v>0</v>
      </c>
      <c r="AI30" s="2">
        <f t="shared" si="0"/>
        <v>0</v>
      </c>
      <c r="AJ30" s="2">
        <f t="shared" ref="AJ30:AZ30" si="1">SUM(AJ2:AJ29)</f>
        <v>0</v>
      </c>
      <c r="AK30" s="2">
        <f t="shared" si="1"/>
        <v>0</v>
      </c>
      <c r="AL30" s="2">
        <f t="shared" si="1"/>
        <v>0</v>
      </c>
      <c r="AM30" s="2">
        <f t="shared" si="1"/>
        <v>0</v>
      </c>
      <c r="AN30" s="2">
        <f t="shared" si="1"/>
        <v>0</v>
      </c>
      <c r="AO30" s="2">
        <f t="shared" si="1"/>
        <v>0</v>
      </c>
      <c r="AP30" s="2">
        <f t="shared" si="1"/>
        <v>0</v>
      </c>
      <c r="AQ30" s="2">
        <f t="shared" si="1"/>
        <v>1</v>
      </c>
      <c r="AR30" s="2">
        <f t="shared" si="1"/>
        <v>0</v>
      </c>
      <c r="AS30" s="2">
        <f t="shared" si="1"/>
        <v>0</v>
      </c>
      <c r="AT30" s="2">
        <f t="shared" si="1"/>
        <v>0</v>
      </c>
      <c r="AU30" s="2">
        <f t="shared" si="1"/>
        <v>0</v>
      </c>
      <c r="AV30" s="2">
        <f t="shared" si="1"/>
        <v>0</v>
      </c>
      <c r="AW30" s="2">
        <f t="shared" si="1"/>
        <v>0</v>
      </c>
      <c r="AX30" s="2">
        <f t="shared" si="1"/>
        <v>0</v>
      </c>
      <c r="AY30" s="2">
        <f t="shared" si="1"/>
        <v>0</v>
      </c>
      <c r="AZ30" s="2">
        <f t="shared" si="1"/>
        <v>0</v>
      </c>
      <c r="BA30" s="2">
        <f>SUM(AAA2:AAA29)</f>
        <v>0</v>
      </c>
      <c r="BB30" s="2">
        <f>SUM(AAB2:AAB29)</f>
        <v>0</v>
      </c>
      <c r="BC30" s="2">
        <f>SUM(AAC2:AAC29)</f>
        <v>0</v>
      </c>
      <c r="BD30" s="2">
        <f>SUM(AAD2:AAD29)</f>
        <v>0</v>
      </c>
      <c r="BE30" s="2">
        <f>SUM(AAE2:AAE29)</f>
        <v>0</v>
      </c>
    </row>
  </sheetData>
  <phoneticPr fontId="9"/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30"/>
  <sheetViews>
    <sheetView showOutlineSymbols="0" showWhiteSpace="0" workbookViewId="0"/>
  </sheetViews>
  <sheetFormatPr defaultRowHeight="13.8" x14ac:dyDescent="0.25"/>
  <cols>
    <col min="1" max="1" width="19.796875" bestFit="1" customWidth="1"/>
    <col min="2" max="2" width="14.296875" bestFit="1" customWidth="1"/>
    <col min="3" max="3" width="5.5" bestFit="1" customWidth="1"/>
    <col min="4" max="4" width="13.19921875" bestFit="1" customWidth="1"/>
    <col min="5" max="6" width="20.8984375" bestFit="1" customWidth="1"/>
    <col min="7" max="7" width="23.09765625" bestFit="1" customWidth="1"/>
    <col min="8" max="8" width="17.59765625" bestFit="1" customWidth="1"/>
    <col min="9" max="9" width="15.3984375" bestFit="1" customWidth="1"/>
    <col min="10" max="10" width="11" bestFit="1" customWidth="1"/>
    <col min="11" max="12" width="18.69921875" bestFit="1" customWidth="1"/>
    <col min="13" max="13" width="20.8984375" bestFit="1" customWidth="1"/>
    <col min="14" max="14" width="15.3984375" bestFit="1" customWidth="1"/>
    <col min="15" max="15" width="13.19921875" bestFit="1" customWidth="1"/>
    <col min="16" max="16" width="12.09765625" bestFit="1" customWidth="1"/>
    <col min="17" max="18" width="19.796875" bestFit="1" customWidth="1"/>
    <col min="19" max="19" width="22" bestFit="1" customWidth="1"/>
    <col min="20" max="20" width="16.5" bestFit="1" customWidth="1"/>
    <col min="21" max="21" width="14.296875" bestFit="1" customWidth="1"/>
    <col min="22" max="22" width="15.3984375" bestFit="1" customWidth="1"/>
    <col min="23" max="24" width="23.09765625" bestFit="1" customWidth="1"/>
    <col min="25" max="25" width="25.296875" bestFit="1" customWidth="1"/>
    <col min="26" max="26" width="19.796875" bestFit="1" customWidth="1"/>
    <col min="27" max="27" width="17.59765625" bestFit="1" customWidth="1"/>
    <col min="28" max="28" width="13.19921875" bestFit="1" customWidth="1"/>
    <col min="29" max="30" width="20.8984375" bestFit="1" customWidth="1"/>
    <col min="31" max="31" width="23.09765625" bestFit="1" customWidth="1"/>
    <col min="32" max="32" width="17.59765625" bestFit="1" customWidth="1"/>
    <col min="33" max="33" width="15.3984375" bestFit="1" customWidth="1"/>
    <col min="34" max="34" width="11" bestFit="1" customWidth="1"/>
    <col min="35" max="36" width="18.69921875" bestFit="1" customWidth="1"/>
    <col min="37" max="37" width="20.8984375" bestFit="1" customWidth="1"/>
    <col min="38" max="38" width="15.3984375" bestFit="1" customWidth="1"/>
    <col min="39" max="39" width="13.19921875" bestFit="1" customWidth="1"/>
    <col min="40" max="40" width="14.296875" bestFit="1" customWidth="1"/>
    <col min="41" max="42" width="22" bestFit="1" customWidth="1"/>
    <col min="43" max="43" width="24.19921875" bestFit="1" customWidth="1"/>
    <col min="44" max="44" width="18.69921875" bestFit="1" customWidth="1"/>
    <col min="45" max="46" width="16.5" bestFit="1" customWidth="1"/>
    <col min="47" max="48" width="24.19921875" bestFit="1" customWidth="1"/>
    <col min="49" max="49" width="26.3984375" bestFit="1" customWidth="1"/>
    <col min="50" max="50" width="20.8984375" bestFit="1" customWidth="1"/>
    <col min="51" max="51" width="18.69921875" bestFit="1" customWidth="1"/>
    <col min="52" max="52" width="13.19921875" bestFit="1" customWidth="1"/>
    <col min="53" max="54" width="20.8984375" bestFit="1" customWidth="1"/>
    <col min="55" max="55" width="23.09765625" bestFit="1" customWidth="1"/>
    <col min="56" max="56" width="17.59765625" bestFit="1" customWidth="1"/>
    <col min="57" max="57" width="15.3984375" bestFit="1" customWidth="1"/>
  </cols>
  <sheetData>
    <row r="1" spans="1:57" x14ac:dyDescent="0.25">
      <c r="A1" t="s">
        <v>0</v>
      </c>
      <c r="B1">
        <v>2021</v>
      </c>
      <c r="C1" t="s">
        <v>1</v>
      </c>
      <c r="D1" t="s">
        <v>73</v>
      </c>
      <c r="E1" t="s">
        <v>74</v>
      </c>
      <c r="F1" t="s">
        <v>75</v>
      </c>
      <c r="G1" t="s">
        <v>76</v>
      </c>
      <c r="H1" t="s">
        <v>77</v>
      </c>
      <c r="I1" t="s">
        <v>78</v>
      </c>
      <c r="J1" t="s">
        <v>79</v>
      </c>
      <c r="K1" t="s">
        <v>80</v>
      </c>
      <c r="L1" t="s">
        <v>81</v>
      </c>
      <c r="M1" t="s">
        <v>82</v>
      </c>
      <c r="N1" t="s">
        <v>83</v>
      </c>
      <c r="O1" t="s">
        <v>84</v>
      </c>
      <c r="P1" t="s">
        <v>85</v>
      </c>
      <c r="Q1" t="s">
        <v>86</v>
      </c>
      <c r="R1" t="s">
        <v>87</v>
      </c>
      <c r="S1" t="s">
        <v>88</v>
      </c>
      <c r="T1" t="s">
        <v>89</v>
      </c>
      <c r="U1" t="s">
        <v>90</v>
      </c>
      <c r="V1" t="s">
        <v>91</v>
      </c>
      <c r="W1" t="s">
        <v>92</v>
      </c>
      <c r="X1" t="s">
        <v>93</v>
      </c>
      <c r="Y1" t="s">
        <v>94</v>
      </c>
      <c r="Z1" t="s">
        <v>95</v>
      </c>
      <c r="AA1" t="s">
        <v>96</v>
      </c>
      <c r="AB1" t="s">
        <v>97</v>
      </c>
      <c r="AC1" t="s">
        <v>98</v>
      </c>
      <c r="AD1" t="s">
        <v>99</v>
      </c>
      <c r="AE1" t="s">
        <v>100</v>
      </c>
      <c r="AF1" t="s">
        <v>101</v>
      </c>
      <c r="AG1" t="s">
        <v>102</v>
      </c>
      <c r="AH1" t="s">
        <v>103</v>
      </c>
      <c r="AI1" t="s">
        <v>104</v>
      </c>
      <c r="AJ1" t="s">
        <v>105</v>
      </c>
      <c r="AK1" t="s">
        <v>106</v>
      </c>
      <c r="AL1" t="s">
        <v>107</v>
      </c>
      <c r="AM1" t="s">
        <v>108</v>
      </c>
      <c r="AN1" t="s">
        <v>109</v>
      </c>
      <c r="AO1" t="s">
        <v>110</v>
      </c>
      <c r="AP1" t="s">
        <v>111</v>
      </c>
      <c r="AQ1" t="s">
        <v>112</v>
      </c>
      <c r="AR1" t="s">
        <v>113</v>
      </c>
      <c r="AS1" t="s">
        <v>114</v>
      </c>
      <c r="AT1" t="s">
        <v>115</v>
      </c>
      <c r="AU1" t="s">
        <v>116</v>
      </c>
      <c r="AV1" t="s">
        <v>117</v>
      </c>
      <c r="AW1" t="s">
        <v>118</v>
      </c>
      <c r="AX1" t="s">
        <v>119</v>
      </c>
      <c r="AY1" t="s">
        <v>120</v>
      </c>
      <c r="AZ1" t="s">
        <v>121</v>
      </c>
      <c r="BA1" t="s">
        <v>122</v>
      </c>
      <c r="BB1" t="s">
        <v>123</v>
      </c>
      <c r="BC1" t="s">
        <v>124</v>
      </c>
      <c r="BD1" t="s">
        <v>125</v>
      </c>
      <c r="BE1" t="s">
        <v>126</v>
      </c>
    </row>
    <row r="2" spans="1:57" x14ac:dyDescent="0.25">
      <c r="A2" s="9" t="s">
        <v>168</v>
      </c>
      <c r="B2" t="s">
        <v>38</v>
      </c>
      <c r="C2" t="s">
        <v>39</v>
      </c>
      <c r="D2">
        <v>2</v>
      </c>
      <c r="E2">
        <v>0</v>
      </c>
      <c r="F2">
        <v>0</v>
      </c>
      <c r="G2">
        <v>4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2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2</v>
      </c>
      <c r="AC2">
        <v>0</v>
      </c>
      <c r="AD2">
        <v>0</v>
      </c>
      <c r="AE2">
        <v>2</v>
      </c>
      <c r="AF2">
        <v>0</v>
      </c>
      <c r="AG2">
        <v>0</v>
      </c>
      <c r="AH2">
        <v>0</v>
      </c>
      <c r="AI2">
        <v>0</v>
      </c>
      <c r="AJ2">
        <v>0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  <c r="AS2">
        <v>0</v>
      </c>
      <c r="AT2">
        <v>0</v>
      </c>
      <c r="AU2">
        <v>0</v>
      </c>
      <c r="AV2">
        <v>0</v>
      </c>
      <c r="AW2">
        <v>0</v>
      </c>
      <c r="AX2">
        <v>0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>
        <v>0</v>
      </c>
    </row>
    <row r="3" spans="1:57" x14ac:dyDescent="0.25">
      <c r="A3" s="9" t="s">
        <v>168</v>
      </c>
      <c r="B3" t="s">
        <v>40</v>
      </c>
      <c r="C3" t="s">
        <v>41</v>
      </c>
      <c r="D3">
        <v>0</v>
      </c>
      <c r="E3">
        <v>0</v>
      </c>
      <c r="F3">
        <v>0</v>
      </c>
      <c r="G3">
        <v>4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4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</row>
    <row r="4" spans="1:57" x14ac:dyDescent="0.25">
      <c r="A4" s="9" t="s">
        <v>168</v>
      </c>
      <c r="B4" t="s">
        <v>42</v>
      </c>
      <c r="C4" t="s">
        <v>43</v>
      </c>
      <c r="D4">
        <v>8</v>
      </c>
      <c r="E4">
        <v>0</v>
      </c>
      <c r="F4">
        <v>3</v>
      </c>
      <c r="G4">
        <v>14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8</v>
      </c>
      <c r="Q4">
        <v>0</v>
      </c>
      <c r="R4">
        <v>0</v>
      </c>
      <c r="S4">
        <v>2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3</v>
      </c>
      <c r="AE4">
        <v>12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0</v>
      </c>
      <c r="AZ4">
        <v>0</v>
      </c>
      <c r="BA4">
        <v>0</v>
      </c>
      <c r="BB4">
        <v>0</v>
      </c>
      <c r="BC4">
        <v>7</v>
      </c>
      <c r="BD4">
        <v>0</v>
      </c>
      <c r="BE4">
        <v>0</v>
      </c>
    </row>
    <row r="5" spans="1:57" x14ac:dyDescent="0.25">
      <c r="A5" s="9" t="s">
        <v>168</v>
      </c>
      <c r="B5" t="s">
        <v>44</v>
      </c>
      <c r="C5" t="s">
        <v>45</v>
      </c>
      <c r="D5">
        <v>6</v>
      </c>
      <c r="E5">
        <v>0</v>
      </c>
      <c r="F5">
        <v>0</v>
      </c>
      <c r="G5">
        <v>11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6</v>
      </c>
      <c r="AC5">
        <v>0</v>
      </c>
      <c r="AD5">
        <v>0</v>
      </c>
      <c r="AE5">
        <v>11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</row>
    <row r="6" spans="1:57" x14ac:dyDescent="0.25">
      <c r="A6" s="9" t="s">
        <v>168</v>
      </c>
      <c r="B6" t="s">
        <v>46</v>
      </c>
      <c r="C6" t="s">
        <v>47</v>
      </c>
      <c r="D6">
        <v>0</v>
      </c>
      <c r="E6">
        <v>0</v>
      </c>
      <c r="F6">
        <v>0</v>
      </c>
      <c r="G6">
        <v>2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2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</row>
    <row r="7" spans="1:57" x14ac:dyDescent="0.25">
      <c r="A7" s="9" t="s">
        <v>168</v>
      </c>
      <c r="B7" t="s">
        <v>48</v>
      </c>
      <c r="C7" t="s">
        <v>49</v>
      </c>
      <c r="D7">
        <v>4</v>
      </c>
      <c r="E7">
        <v>4</v>
      </c>
      <c r="F7">
        <v>0</v>
      </c>
      <c r="G7">
        <v>6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2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4</v>
      </c>
      <c r="AC7">
        <v>2</v>
      </c>
      <c r="AD7">
        <v>0</v>
      </c>
      <c r="AE7">
        <v>6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</row>
    <row r="8" spans="1:57" x14ac:dyDescent="0.25">
      <c r="A8" s="9" t="s">
        <v>168</v>
      </c>
      <c r="B8" t="s">
        <v>50</v>
      </c>
      <c r="C8" t="s">
        <v>51</v>
      </c>
      <c r="D8">
        <v>0</v>
      </c>
      <c r="E8">
        <v>0</v>
      </c>
      <c r="F8">
        <v>0</v>
      </c>
      <c r="G8">
        <v>2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2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3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</row>
    <row r="9" spans="1:57" x14ac:dyDescent="0.25">
      <c r="A9" s="9" t="s">
        <v>168</v>
      </c>
      <c r="B9" t="s">
        <v>52</v>
      </c>
      <c r="C9" t="s">
        <v>39</v>
      </c>
      <c r="D9">
        <v>4</v>
      </c>
      <c r="E9">
        <v>3</v>
      </c>
      <c r="F9">
        <v>2</v>
      </c>
      <c r="G9">
        <v>32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4</v>
      </c>
      <c r="Q9">
        <v>3</v>
      </c>
      <c r="R9">
        <v>0</v>
      </c>
      <c r="S9">
        <v>13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2</v>
      </c>
      <c r="AE9">
        <v>19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</row>
    <row r="10" spans="1:57" x14ac:dyDescent="0.25">
      <c r="A10" s="9" t="s">
        <v>168</v>
      </c>
      <c r="B10" t="s">
        <v>53</v>
      </c>
      <c r="C10" t="s">
        <v>41</v>
      </c>
      <c r="D10">
        <v>0</v>
      </c>
      <c r="E10">
        <v>4</v>
      </c>
      <c r="F10">
        <v>0</v>
      </c>
      <c r="G10">
        <v>14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4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14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0</v>
      </c>
      <c r="AY10">
        <v>0</v>
      </c>
      <c r="AZ10">
        <v>0</v>
      </c>
      <c r="BA10">
        <v>0</v>
      </c>
      <c r="BB10">
        <v>0</v>
      </c>
      <c r="BC10">
        <v>0</v>
      </c>
      <c r="BD10">
        <v>0</v>
      </c>
      <c r="BE10">
        <v>0</v>
      </c>
    </row>
    <row r="11" spans="1:57" x14ac:dyDescent="0.25">
      <c r="A11" s="9" t="s">
        <v>168</v>
      </c>
      <c r="B11" t="s">
        <v>54</v>
      </c>
      <c r="C11" t="s">
        <v>43</v>
      </c>
      <c r="D11">
        <v>3</v>
      </c>
      <c r="E11">
        <v>0</v>
      </c>
      <c r="F11">
        <v>0</v>
      </c>
      <c r="G11">
        <v>25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3</v>
      </c>
      <c r="AC11">
        <v>0</v>
      </c>
      <c r="AD11">
        <v>0</v>
      </c>
      <c r="AE11">
        <v>25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</row>
    <row r="12" spans="1:57" x14ac:dyDescent="0.25">
      <c r="A12" s="9" t="s">
        <v>168</v>
      </c>
      <c r="B12" t="s">
        <v>55</v>
      </c>
      <c r="C12" t="s">
        <v>45</v>
      </c>
      <c r="D12">
        <v>2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2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</row>
    <row r="13" spans="1:57" x14ac:dyDescent="0.25">
      <c r="A13" s="9" t="s">
        <v>168</v>
      </c>
      <c r="B13" t="s">
        <v>56</v>
      </c>
      <c r="C13" t="s">
        <v>47</v>
      </c>
      <c r="D13">
        <v>6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4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2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</row>
    <row r="14" spans="1:57" x14ac:dyDescent="0.25">
      <c r="A14" s="9" t="s">
        <v>168</v>
      </c>
      <c r="B14" t="s">
        <v>57</v>
      </c>
      <c r="C14" t="s">
        <v>51</v>
      </c>
      <c r="D14">
        <v>2</v>
      </c>
      <c r="E14">
        <v>4</v>
      </c>
      <c r="F14">
        <v>0</v>
      </c>
      <c r="G14">
        <v>2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4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2</v>
      </c>
      <c r="AC14">
        <v>0</v>
      </c>
      <c r="AD14">
        <v>0</v>
      </c>
      <c r="AE14">
        <v>2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</row>
    <row r="15" spans="1:57" x14ac:dyDescent="0.25">
      <c r="A15" s="9" t="s">
        <v>168</v>
      </c>
      <c r="B15" t="s">
        <v>58</v>
      </c>
      <c r="C15" t="s">
        <v>39</v>
      </c>
      <c r="D15">
        <v>0</v>
      </c>
      <c r="E15">
        <v>0</v>
      </c>
      <c r="F15">
        <v>0</v>
      </c>
      <c r="G15">
        <v>4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4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</row>
    <row r="16" spans="1:57" x14ac:dyDescent="0.25">
      <c r="A16" s="9" t="s">
        <v>168</v>
      </c>
      <c r="B16" t="s">
        <v>59</v>
      </c>
      <c r="C16" t="s">
        <v>41</v>
      </c>
      <c r="D16">
        <v>2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2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</row>
    <row r="17" spans="1:57" x14ac:dyDescent="0.25">
      <c r="A17" s="9" t="s">
        <v>168</v>
      </c>
      <c r="B17" t="s">
        <v>60</v>
      </c>
      <c r="C17" t="s">
        <v>43</v>
      </c>
      <c r="D17">
        <v>0</v>
      </c>
      <c r="E17">
        <v>0</v>
      </c>
      <c r="F17">
        <v>5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5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</row>
    <row r="18" spans="1:57" x14ac:dyDescent="0.25">
      <c r="A18" s="9" t="s">
        <v>168</v>
      </c>
      <c r="B18" t="s">
        <v>61</v>
      </c>
      <c r="C18" t="s">
        <v>45</v>
      </c>
      <c r="D18">
        <v>4</v>
      </c>
      <c r="E18">
        <v>2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4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2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0</v>
      </c>
      <c r="AY18">
        <v>0</v>
      </c>
      <c r="AZ18">
        <v>0</v>
      </c>
      <c r="BA18">
        <v>0</v>
      </c>
      <c r="BB18">
        <v>0</v>
      </c>
      <c r="BC18">
        <v>0</v>
      </c>
      <c r="BD18">
        <v>0</v>
      </c>
      <c r="BE18">
        <v>0</v>
      </c>
    </row>
    <row r="19" spans="1:57" x14ac:dyDescent="0.25">
      <c r="A19" s="9" t="s">
        <v>168</v>
      </c>
      <c r="B19" t="s">
        <v>62</v>
      </c>
      <c r="C19" t="s">
        <v>47</v>
      </c>
      <c r="D19">
        <v>0</v>
      </c>
      <c r="E19">
        <v>4</v>
      </c>
      <c r="F19">
        <v>0</v>
      </c>
      <c r="G19">
        <v>4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4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4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>
        <v>0</v>
      </c>
      <c r="AZ19">
        <v>0</v>
      </c>
      <c r="BA19">
        <v>0</v>
      </c>
      <c r="BB19">
        <v>0</v>
      </c>
      <c r="BC19">
        <v>0</v>
      </c>
      <c r="BD19">
        <v>0</v>
      </c>
      <c r="BE19">
        <v>0</v>
      </c>
    </row>
    <row r="20" spans="1:57" x14ac:dyDescent="0.25">
      <c r="A20" s="9" t="s">
        <v>168</v>
      </c>
      <c r="B20" t="s">
        <v>63</v>
      </c>
      <c r="C20" t="s">
        <v>49</v>
      </c>
      <c r="D20">
        <v>0</v>
      </c>
      <c r="E20">
        <v>2</v>
      </c>
      <c r="F20">
        <v>0</v>
      </c>
      <c r="G20">
        <v>4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4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2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</row>
    <row r="21" spans="1:57" x14ac:dyDescent="0.25">
      <c r="A21" s="9" t="s">
        <v>168</v>
      </c>
      <c r="B21" t="s">
        <v>64</v>
      </c>
      <c r="C21" t="s">
        <v>51</v>
      </c>
      <c r="D21">
        <v>4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4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0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</row>
    <row r="22" spans="1:57" x14ac:dyDescent="0.25">
      <c r="A22" s="9" t="s">
        <v>168</v>
      </c>
      <c r="B22" t="s">
        <v>65</v>
      </c>
      <c r="C22" t="s">
        <v>39</v>
      </c>
      <c r="D22">
        <v>4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4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</row>
    <row r="23" spans="1:57" x14ac:dyDescent="0.25">
      <c r="A23" s="9" t="s">
        <v>168</v>
      </c>
      <c r="B23" t="s">
        <v>66</v>
      </c>
      <c r="C23" t="s">
        <v>41</v>
      </c>
      <c r="D23">
        <v>6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4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2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</row>
    <row r="24" spans="1:57" x14ac:dyDescent="0.25">
      <c r="A24" s="9" t="s">
        <v>168</v>
      </c>
      <c r="B24" t="s">
        <v>67</v>
      </c>
      <c r="C24" t="s">
        <v>45</v>
      </c>
      <c r="D24">
        <v>0</v>
      </c>
      <c r="E24">
        <v>0</v>
      </c>
      <c r="F24">
        <v>0</v>
      </c>
      <c r="G24">
        <v>1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1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</row>
    <row r="25" spans="1:57" x14ac:dyDescent="0.25">
      <c r="A25" s="9" t="s">
        <v>168</v>
      </c>
      <c r="B25" t="s">
        <v>68</v>
      </c>
      <c r="C25" t="s">
        <v>49</v>
      </c>
      <c r="D25">
        <v>6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4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2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</row>
    <row r="26" spans="1:57" x14ac:dyDescent="0.25">
      <c r="A26" s="9" t="s">
        <v>168</v>
      </c>
      <c r="B26" t="s">
        <v>69</v>
      </c>
      <c r="C26" t="s">
        <v>51</v>
      </c>
      <c r="D26">
        <v>2</v>
      </c>
      <c r="E26">
        <v>2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2</v>
      </c>
      <c r="AC26">
        <v>2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</row>
    <row r="27" spans="1:57" x14ac:dyDescent="0.25">
      <c r="A27" s="9" t="s">
        <v>168</v>
      </c>
      <c r="B27" t="s">
        <v>70</v>
      </c>
      <c r="C27" t="s">
        <v>39</v>
      </c>
      <c r="D27">
        <v>2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2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</row>
    <row r="28" spans="1:57" x14ac:dyDescent="0.25">
      <c r="A28" s="9" t="s">
        <v>168</v>
      </c>
      <c r="B28" t="s">
        <v>71</v>
      </c>
      <c r="C28" t="s">
        <v>41</v>
      </c>
      <c r="D28">
        <v>2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2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</row>
    <row r="29" spans="1:57" x14ac:dyDescent="0.25">
      <c r="A29" s="9" t="s">
        <v>168</v>
      </c>
      <c r="B29" t="s">
        <v>72</v>
      </c>
      <c r="C29" t="s">
        <v>43</v>
      </c>
      <c r="D29">
        <v>0</v>
      </c>
      <c r="E29">
        <v>2</v>
      </c>
      <c r="F29">
        <v>0</v>
      </c>
      <c r="G29">
        <v>8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1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2</v>
      </c>
      <c r="AD29">
        <v>0</v>
      </c>
      <c r="AE29">
        <v>7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</row>
    <row r="30" spans="1:57" x14ac:dyDescent="0.25">
      <c r="A30" s="3"/>
      <c r="B30" s="3"/>
      <c r="C30" s="3"/>
      <c r="D30" s="3">
        <f t="shared" ref="D30:AI30" si="0">SUM(D2:D29)</f>
        <v>69</v>
      </c>
      <c r="E30" s="3">
        <f t="shared" si="0"/>
        <v>27</v>
      </c>
      <c r="F30" s="3">
        <f t="shared" si="0"/>
        <v>10</v>
      </c>
      <c r="G30" s="3">
        <f t="shared" si="0"/>
        <v>137</v>
      </c>
      <c r="H30" s="3">
        <f t="shared" si="0"/>
        <v>0</v>
      </c>
      <c r="I30" s="3">
        <f t="shared" si="0"/>
        <v>0</v>
      </c>
      <c r="J30" s="3">
        <f t="shared" si="0"/>
        <v>0</v>
      </c>
      <c r="K30" s="3">
        <f t="shared" si="0"/>
        <v>0</v>
      </c>
      <c r="L30" s="3">
        <f t="shared" si="0"/>
        <v>0</v>
      </c>
      <c r="M30" s="3">
        <f t="shared" si="0"/>
        <v>0</v>
      </c>
      <c r="N30" s="3">
        <f t="shared" si="0"/>
        <v>0</v>
      </c>
      <c r="O30" s="3">
        <f t="shared" si="0"/>
        <v>0</v>
      </c>
      <c r="P30" s="3">
        <f t="shared" si="0"/>
        <v>36</v>
      </c>
      <c r="Q30" s="3">
        <f t="shared" si="0"/>
        <v>17</v>
      </c>
      <c r="R30" s="3">
        <f t="shared" si="0"/>
        <v>0</v>
      </c>
      <c r="S30" s="3">
        <f t="shared" si="0"/>
        <v>22</v>
      </c>
      <c r="T30" s="3">
        <f t="shared" si="0"/>
        <v>0</v>
      </c>
      <c r="U30" s="3">
        <f t="shared" si="0"/>
        <v>0</v>
      </c>
      <c r="V30" s="3">
        <f t="shared" si="0"/>
        <v>0</v>
      </c>
      <c r="W30" s="3">
        <f t="shared" si="0"/>
        <v>0</v>
      </c>
      <c r="X30" s="3">
        <f t="shared" si="0"/>
        <v>0</v>
      </c>
      <c r="Y30" s="3">
        <f t="shared" si="0"/>
        <v>0</v>
      </c>
      <c r="Z30" s="3">
        <f t="shared" si="0"/>
        <v>0</v>
      </c>
      <c r="AA30" s="3">
        <f t="shared" si="0"/>
        <v>0</v>
      </c>
      <c r="AB30" s="3">
        <f t="shared" si="0"/>
        <v>33</v>
      </c>
      <c r="AC30" s="3">
        <f t="shared" si="0"/>
        <v>10</v>
      </c>
      <c r="AD30" s="3">
        <f t="shared" si="0"/>
        <v>10</v>
      </c>
      <c r="AE30" s="3">
        <f t="shared" si="0"/>
        <v>115</v>
      </c>
      <c r="AF30" s="3">
        <f t="shared" si="0"/>
        <v>0</v>
      </c>
      <c r="AG30" s="3">
        <f t="shared" si="0"/>
        <v>0</v>
      </c>
      <c r="AH30" s="3">
        <f t="shared" si="0"/>
        <v>0</v>
      </c>
      <c r="AI30" s="3">
        <f t="shared" si="0"/>
        <v>0</v>
      </c>
      <c r="AJ30" s="3">
        <f t="shared" ref="AJ30:AZ30" si="1">SUM(AJ2:AJ29)</f>
        <v>0</v>
      </c>
      <c r="AK30" s="3">
        <f t="shared" si="1"/>
        <v>0</v>
      </c>
      <c r="AL30" s="3">
        <f t="shared" si="1"/>
        <v>0</v>
      </c>
      <c r="AM30" s="3">
        <f t="shared" si="1"/>
        <v>0</v>
      </c>
      <c r="AN30" s="3">
        <f t="shared" si="1"/>
        <v>0</v>
      </c>
      <c r="AO30" s="3">
        <f t="shared" si="1"/>
        <v>0</v>
      </c>
      <c r="AP30" s="3">
        <f t="shared" si="1"/>
        <v>0</v>
      </c>
      <c r="AQ30" s="3">
        <f t="shared" si="1"/>
        <v>3</v>
      </c>
      <c r="AR30" s="3">
        <f t="shared" si="1"/>
        <v>0</v>
      </c>
      <c r="AS30" s="3">
        <f t="shared" si="1"/>
        <v>0</v>
      </c>
      <c r="AT30" s="3">
        <f t="shared" si="1"/>
        <v>0</v>
      </c>
      <c r="AU30" s="3">
        <f t="shared" si="1"/>
        <v>0</v>
      </c>
      <c r="AV30" s="3">
        <f t="shared" si="1"/>
        <v>0</v>
      </c>
      <c r="AW30" s="3">
        <f t="shared" si="1"/>
        <v>0</v>
      </c>
      <c r="AX30" s="3">
        <f t="shared" si="1"/>
        <v>0</v>
      </c>
      <c r="AY30" s="3">
        <f t="shared" si="1"/>
        <v>0</v>
      </c>
      <c r="AZ30" s="3">
        <f t="shared" si="1"/>
        <v>0</v>
      </c>
      <c r="BA30" s="3">
        <f>SUM(AAA2:AAA29)</f>
        <v>0</v>
      </c>
      <c r="BB30" s="3">
        <f>SUM(AAB2:AAB29)</f>
        <v>0</v>
      </c>
      <c r="BC30" s="3">
        <f>SUM(AAC2:AAC29)</f>
        <v>0</v>
      </c>
      <c r="BD30" s="3">
        <f>SUM(AAD2:AAD29)</f>
        <v>0</v>
      </c>
      <c r="BE30" s="3">
        <f>SUM(AAE2:AAE29)</f>
        <v>0</v>
      </c>
    </row>
  </sheetData>
  <phoneticPr fontId="9"/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2"/>
  <sheetViews>
    <sheetView showOutlineSymbols="0" showWhiteSpace="0" workbookViewId="0"/>
  </sheetViews>
  <sheetFormatPr defaultRowHeight="13.8" x14ac:dyDescent="0.25"/>
  <cols>
    <col min="1" max="1" width="19.796875" bestFit="1" customWidth="1"/>
    <col min="2" max="2" width="23.09765625" bestFit="1" customWidth="1"/>
    <col min="3" max="3" width="11" bestFit="1" customWidth="1"/>
    <col min="4" max="4" width="13.19921875" bestFit="1" customWidth="1"/>
    <col min="5" max="5" width="15.3984375" bestFit="1" customWidth="1"/>
    <col min="6" max="6" width="11" bestFit="1" customWidth="1"/>
    <col min="7" max="7" width="13.19921875" bestFit="1" customWidth="1"/>
    <col min="8" max="8" width="12.09765625" bestFit="1" customWidth="1"/>
    <col min="9" max="9" width="14.296875" bestFit="1" customWidth="1"/>
    <col min="10" max="10" width="15.3984375" bestFit="1" customWidth="1"/>
    <col min="11" max="11" width="17.59765625" bestFit="1" customWidth="1"/>
    <col min="12" max="12" width="13.19921875" bestFit="1" customWidth="1"/>
    <col min="13" max="13" width="15.3984375" bestFit="1" customWidth="1"/>
    <col min="14" max="14" width="11" bestFit="1" customWidth="1"/>
    <col min="15" max="15" width="13.19921875" bestFit="1" customWidth="1"/>
    <col min="16" max="16" width="14.296875" bestFit="1" customWidth="1"/>
    <col min="17" max="18" width="16.5" bestFit="1" customWidth="1"/>
    <col min="19" max="19" width="18.69921875" bestFit="1" customWidth="1"/>
    <col min="20" max="20" width="13.19921875" bestFit="1" customWidth="1"/>
    <col min="21" max="21" width="15.3984375" bestFit="1" customWidth="1"/>
  </cols>
  <sheetData>
    <row r="1" spans="1:21" x14ac:dyDescent="0.25">
      <c r="A1">
        <v>2021</v>
      </c>
      <c r="B1" t="s">
        <v>1</v>
      </c>
    </row>
    <row r="2" spans="1:21" x14ac:dyDescent="0.25">
      <c r="A2" t="s">
        <v>0</v>
      </c>
      <c r="B2" t="s">
        <v>127</v>
      </c>
      <c r="C2" t="s">
        <v>128</v>
      </c>
      <c r="D2" t="s">
        <v>129</v>
      </c>
      <c r="E2" t="s">
        <v>4</v>
      </c>
      <c r="F2" t="s">
        <v>130</v>
      </c>
      <c r="G2" t="s">
        <v>8</v>
      </c>
      <c r="H2" t="s">
        <v>131</v>
      </c>
      <c r="I2" t="s">
        <v>12</v>
      </c>
      <c r="J2" t="s">
        <v>132</v>
      </c>
      <c r="K2" t="s">
        <v>16</v>
      </c>
      <c r="L2" t="s">
        <v>133</v>
      </c>
      <c r="M2" t="s">
        <v>20</v>
      </c>
      <c r="N2" t="s">
        <v>134</v>
      </c>
      <c r="O2" t="s">
        <v>24</v>
      </c>
      <c r="P2" t="s">
        <v>135</v>
      </c>
      <c r="Q2" t="s">
        <v>28</v>
      </c>
      <c r="R2" t="s">
        <v>136</v>
      </c>
      <c r="S2" t="s">
        <v>32</v>
      </c>
      <c r="T2" t="s">
        <v>137</v>
      </c>
      <c r="U2" t="s">
        <v>36</v>
      </c>
    </row>
    <row r="3" spans="1:21" x14ac:dyDescent="0.25">
      <c r="A3" s="9" t="s">
        <v>168</v>
      </c>
      <c r="B3" t="s">
        <v>138</v>
      </c>
      <c r="C3">
        <v>8800</v>
      </c>
      <c r="D3">
        <v>43</v>
      </c>
      <c r="E3">
        <v>378400</v>
      </c>
      <c r="F3">
        <v>0</v>
      </c>
      <c r="G3">
        <v>0</v>
      </c>
      <c r="H3">
        <v>8</v>
      </c>
      <c r="I3">
        <v>70400</v>
      </c>
      <c r="J3">
        <v>0</v>
      </c>
      <c r="K3">
        <v>0</v>
      </c>
      <c r="L3">
        <v>35</v>
      </c>
      <c r="M3">
        <v>308000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5</v>
      </c>
      <c r="U3">
        <v>44000</v>
      </c>
    </row>
    <row r="4" spans="1:21" x14ac:dyDescent="0.25">
      <c r="A4" s="9" t="s">
        <v>168</v>
      </c>
      <c r="B4" t="s">
        <v>139</v>
      </c>
      <c r="C4">
        <v>1000</v>
      </c>
      <c r="D4">
        <v>3</v>
      </c>
      <c r="E4">
        <v>3000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3</v>
      </c>
      <c r="M4">
        <v>3000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</row>
    <row r="5" spans="1:21" x14ac:dyDescent="0.25">
      <c r="A5" s="9" t="s">
        <v>168</v>
      </c>
      <c r="B5" t="s">
        <v>140</v>
      </c>
      <c r="C5">
        <v>30000</v>
      </c>
      <c r="D5">
        <v>2</v>
      </c>
      <c r="E5">
        <v>60000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2</v>
      </c>
      <c r="M5">
        <v>60000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</row>
    <row r="6" spans="1:21" x14ac:dyDescent="0.25">
      <c r="A6" s="9" t="s">
        <v>168</v>
      </c>
      <c r="B6" t="s">
        <v>139</v>
      </c>
      <c r="C6">
        <v>1000</v>
      </c>
      <c r="D6">
        <v>11</v>
      </c>
      <c r="E6">
        <v>11000</v>
      </c>
      <c r="F6">
        <v>0</v>
      </c>
      <c r="G6">
        <v>0</v>
      </c>
      <c r="H6">
        <v>6</v>
      </c>
      <c r="I6">
        <v>6000</v>
      </c>
      <c r="J6">
        <v>0</v>
      </c>
      <c r="K6">
        <v>0</v>
      </c>
      <c r="L6">
        <v>5</v>
      </c>
      <c r="M6">
        <v>5000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</row>
    <row r="7" spans="1:21" x14ac:dyDescent="0.25">
      <c r="A7" s="9" t="s">
        <v>168</v>
      </c>
      <c r="B7" t="s">
        <v>141</v>
      </c>
      <c r="C7">
        <v>10000</v>
      </c>
      <c r="D7">
        <v>14</v>
      </c>
      <c r="E7">
        <v>140000</v>
      </c>
      <c r="F7">
        <v>0</v>
      </c>
      <c r="G7">
        <v>0</v>
      </c>
      <c r="H7">
        <v>6</v>
      </c>
      <c r="I7">
        <v>60000</v>
      </c>
      <c r="J7">
        <v>0</v>
      </c>
      <c r="K7">
        <v>0</v>
      </c>
      <c r="L7">
        <v>8</v>
      </c>
      <c r="M7">
        <v>80000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</row>
    <row r="8" spans="1:21" x14ac:dyDescent="0.25">
      <c r="A8" s="9" t="s">
        <v>168</v>
      </c>
      <c r="B8" t="s">
        <v>140</v>
      </c>
      <c r="C8">
        <v>35000</v>
      </c>
      <c r="D8">
        <v>2</v>
      </c>
      <c r="E8">
        <v>70000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2</v>
      </c>
      <c r="M8">
        <v>70000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5">
      <c r="A9" s="9" t="s">
        <v>168</v>
      </c>
      <c r="B9" t="s">
        <v>142</v>
      </c>
      <c r="C9">
        <v>1500</v>
      </c>
      <c r="D9">
        <v>2</v>
      </c>
      <c r="E9">
        <v>3000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2</v>
      </c>
      <c r="M9">
        <v>3000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</row>
    <row r="10" spans="1:21" x14ac:dyDescent="0.25">
      <c r="A10" s="9" t="s">
        <v>168</v>
      </c>
      <c r="B10" t="s">
        <v>143</v>
      </c>
      <c r="C10">
        <v>5500</v>
      </c>
      <c r="D10">
        <v>2</v>
      </c>
      <c r="E10">
        <v>11000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2</v>
      </c>
      <c r="M10">
        <v>11000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</row>
    <row r="11" spans="1:21" x14ac:dyDescent="0.25">
      <c r="A11" s="9" t="s">
        <v>168</v>
      </c>
      <c r="B11" t="s">
        <v>144</v>
      </c>
      <c r="C11">
        <v>7500</v>
      </c>
      <c r="D11">
        <v>2</v>
      </c>
      <c r="E11">
        <v>15000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2</v>
      </c>
      <c r="M11">
        <v>15000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</row>
    <row r="12" spans="1:21" x14ac:dyDescent="0.25">
      <c r="A12" s="4"/>
      <c r="B12" s="4"/>
      <c r="C12" s="4"/>
      <c r="D12" s="4">
        <f t="shared" ref="D12:U12" si="0">SUM(D3:D11)</f>
        <v>81</v>
      </c>
      <c r="E12" s="4">
        <f t="shared" si="0"/>
        <v>691400</v>
      </c>
      <c r="F12" s="4">
        <f t="shared" si="0"/>
        <v>0</v>
      </c>
      <c r="G12" s="4">
        <f t="shared" si="0"/>
        <v>0</v>
      </c>
      <c r="H12" s="4">
        <f t="shared" si="0"/>
        <v>20</v>
      </c>
      <c r="I12" s="4">
        <f t="shared" si="0"/>
        <v>136400</v>
      </c>
      <c r="J12" s="4">
        <f t="shared" si="0"/>
        <v>0</v>
      </c>
      <c r="K12" s="4">
        <f t="shared" si="0"/>
        <v>0</v>
      </c>
      <c r="L12" s="4">
        <f t="shared" si="0"/>
        <v>61</v>
      </c>
      <c r="M12" s="4">
        <f t="shared" si="0"/>
        <v>555000</v>
      </c>
      <c r="N12" s="4">
        <f t="shared" si="0"/>
        <v>0</v>
      </c>
      <c r="O12" s="4">
        <f t="shared" si="0"/>
        <v>0</v>
      </c>
      <c r="P12" s="4">
        <f t="shared" si="0"/>
        <v>0</v>
      </c>
      <c r="Q12" s="4">
        <f t="shared" si="0"/>
        <v>0</v>
      </c>
      <c r="R12" s="4">
        <f t="shared" si="0"/>
        <v>0</v>
      </c>
      <c r="S12" s="4">
        <f t="shared" si="0"/>
        <v>0</v>
      </c>
      <c r="T12" s="4">
        <f t="shared" si="0"/>
        <v>5</v>
      </c>
      <c r="U12" s="4">
        <f t="shared" si="0"/>
        <v>44000</v>
      </c>
    </row>
  </sheetData>
  <phoneticPr fontId="9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showOutlineSymbols="0" showWhiteSpace="0" workbookViewId="0"/>
  </sheetViews>
  <sheetFormatPr defaultRowHeight="13.8" x14ac:dyDescent="0.25"/>
  <cols>
    <col min="1" max="1" width="19.796875" bestFit="1" customWidth="1"/>
    <col min="2" max="2" width="7.69921875" bestFit="1" customWidth="1"/>
    <col min="3" max="4" width="12.09765625" bestFit="1" customWidth="1"/>
    <col min="5" max="5" width="15.3984375" bestFit="1" customWidth="1"/>
    <col min="6" max="6" width="16.5" bestFit="1" customWidth="1"/>
    <col min="7" max="8" width="9.8984375" bestFit="1" customWidth="1"/>
    <col min="9" max="9" width="13.19921875" bestFit="1" customWidth="1"/>
    <col min="10" max="10" width="14.296875" bestFit="1" customWidth="1"/>
    <col min="11" max="12" width="11" bestFit="1" customWidth="1"/>
    <col min="13" max="13" width="14.296875" bestFit="1" customWidth="1"/>
    <col min="14" max="14" width="15.3984375" bestFit="1" customWidth="1"/>
    <col min="15" max="16" width="14.296875" bestFit="1" customWidth="1"/>
    <col min="17" max="17" width="17.59765625" bestFit="1" customWidth="1"/>
    <col min="18" max="18" width="18.69921875" bestFit="1" customWidth="1"/>
    <col min="19" max="20" width="12.09765625" bestFit="1" customWidth="1"/>
    <col min="21" max="21" width="15.3984375" bestFit="1" customWidth="1"/>
    <col min="22" max="22" width="16.5" bestFit="1" customWidth="1"/>
    <col min="23" max="24" width="9.8984375" bestFit="1" customWidth="1"/>
    <col min="25" max="25" width="13.19921875" bestFit="1" customWidth="1"/>
    <col min="26" max="26" width="14.296875" bestFit="1" customWidth="1"/>
    <col min="27" max="28" width="13.19921875" bestFit="1" customWidth="1"/>
    <col min="29" max="29" width="16.5" bestFit="1" customWidth="1"/>
    <col min="30" max="30" width="17.59765625" bestFit="1" customWidth="1"/>
    <col min="31" max="32" width="15.3984375" bestFit="1" customWidth="1"/>
    <col min="33" max="33" width="18.69921875" bestFit="1" customWidth="1"/>
    <col min="34" max="34" width="19.796875" bestFit="1" customWidth="1"/>
    <col min="35" max="36" width="12.09765625" bestFit="1" customWidth="1"/>
    <col min="37" max="37" width="15.3984375" bestFit="1" customWidth="1"/>
    <col min="38" max="38" width="16.5" bestFit="1" customWidth="1"/>
  </cols>
  <sheetData>
    <row r="1" spans="1:38" x14ac:dyDescent="0.25">
      <c r="A1">
        <v>2021</v>
      </c>
      <c r="B1" t="s">
        <v>1</v>
      </c>
    </row>
    <row r="2" spans="1:38" x14ac:dyDescent="0.25">
      <c r="A2" t="s">
        <v>0</v>
      </c>
      <c r="B2" t="s">
        <v>145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  <c r="AH2" t="s">
        <v>33</v>
      </c>
      <c r="AI2" t="s">
        <v>34</v>
      </c>
      <c r="AJ2" t="s">
        <v>35</v>
      </c>
      <c r="AK2" t="s">
        <v>36</v>
      </c>
      <c r="AL2" t="s">
        <v>37</v>
      </c>
    </row>
    <row r="3" spans="1:38" x14ac:dyDescent="0.25">
      <c r="A3" s="9" t="s">
        <v>168</v>
      </c>
      <c r="B3" t="s">
        <v>146</v>
      </c>
      <c r="C3">
        <v>10</v>
      </c>
      <c r="D3">
        <v>20</v>
      </c>
      <c r="E3">
        <v>103600</v>
      </c>
      <c r="F3">
        <v>0</v>
      </c>
      <c r="G3">
        <v>0</v>
      </c>
      <c r="H3">
        <v>0</v>
      </c>
      <c r="I3">
        <v>0</v>
      </c>
      <c r="J3">
        <v>0</v>
      </c>
      <c r="K3">
        <v>1</v>
      </c>
      <c r="L3">
        <v>2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9</v>
      </c>
      <c r="T3">
        <v>18</v>
      </c>
      <c r="U3">
        <v>103600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</row>
    <row r="4" spans="1:38" x14ac:dyDescent="0.25">
      <c r="A4" s="9" t="s">
        <v>168</v>
      </c>
      <c r="B4" t="s">
        <v>147</v>
      </c>
      <c r="C4">
        <v>6</v>
      </c>
      <c r="D4">
        <v>13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6</v>
      </c>
      <c r="T4">
        <v>13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</row>
    <row r="5" spans="1:38" x14ac:dyDescent="0.25">
      <c r="A5" s="9" t="s">
        <v>168</v>
      </c>
      <c r="B5" t="s">
        <v>148</v>
      </c>
      <c r="C5">
        <v>73</v>
      </c>
      <c r="D5">
        <v>210</v>
      </c>
      <c r="E5">
        <v>587800</v>
      </c>
      <c r="F5">
        <v>0</v>
      </c>
      <c r="G5">
        <v>0</v>
      </c>
      <c r="H5">
        <v>0</v>
      </c>
      <c r="I5">
        <v>0</v>
      </c>
      <c r="J5">
        <v>0</v>
      </c>
      <c r="K5">
        <v>21</v>
      </c>
      <c r="L5">
        <v>73</v>
      </c>
      <c r="M5">
        <v>136400</v>
      </c>
      <c r="N5">
        <v>0</v>
      </c>
      <c r="O5">
        <v>0</v>
      </c>
      <c r="P5">
        <v>0</v>
      </c>
      <c r="Q5">
        <v>0</v>
      </c>
      <c r="R5">
        <v>0</v>
      </c>
      <c r="S5">
        <v>52</v>
      </c>
      <c r="T5">
        <v>137</v>
      </c>
      <c r="U5">
        <v>451400</v>
      </c>
      <c r="V5">
        <v>0</v>
      </c>
      <c r="W5">
        <v>0</v>
      </c>
      <c r="X5">
        <v>0</v>
      </c>
      <c r="Y5">
        <v>0</v>
      </c>
      <c r="Z5">
        <v>0</v>
      </c>
      <c r="AA5">
        <v>1</v>
      </c>
      <c r="AB5">
        <v>3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1</v>
      </c>
      <c r="AJ5">
        <v>7</v>
      </c>
      <c r="AK5">
        <v>44000</v>
      </c>
      <c r="AL5">
        <v>0</v>
      </c>
    </row>
    <row r="6" spans="1:38" x14ac:dyDescent="0.25">
      <c r="A6" s="5"/>
      <c r="B6" s="5"/>
      <c r="C6" s="5">
        <f t="shared" ref="C6:AL6" si="0">SUM(C3:C5)</f>
        <v>89</v>
      </c>
      <c r="D6" s="5">
        <f t="shared" si="0"/>
        <v>243</v>
      </c>
      <c r="E6" s="5">
        <f t="shared" si="0"/>
        <v>691400</v>
      </c>
      <c r="F6" s="5">
        <f t="shared" si="0"/>
        <v>0</v>
      </c>
      <c r="G6" s="5">
        <f t="shared" si="0"/>
        <v>0</v>
      </c>
      <c r="H6" s="5">
        <f t="shared" si="0"/>
        <v>0</v>
      </c>
      <c r="I6" s="5">
        <f t="shared" si="0"/>
        <v>0</v>
      </c>
      <c r="J6" s="5">
        <f t="shared" si="0"/>
        <v>0</v>
      </c>
      <c r="K6" s="5">
        <f t="shared" si="0"/>
        <v>22</v>
      </c>
      <c r="L6" s="5">
        <f t="shared" si="0"/>
        <v>75</v>
      </c>
      <c r="M6" s="5">
        <f t="shared" si="0"/>
        <v>136400</v>
      </c>
      <c r="N6" s="5">
        <f t="shared" si="0"/>
        <v>0</v>
      </c>
      <c r="O6" s="5">
        <f t="shared" si="0"/>
        <v>0</v>
      </c>
      <c r="P6" s="5">
        <f t="shared" si="0"/>
        <v>0</v>
      </c>
      <c r="Q6" s="5">
        <f t="shared" si="0"/>
        <v>0</v>
      </c>
      <c r="R6" s="5">
        <f t="shared" si="0"/>
        <v>0</v>
      </c>
      <c r="S6" s="5">
        <f t="shared" si="0"/>
        <v>67</v>
      </c>
      <c r="T6" s="5">
        <f t="shared" si="0"/>
        <v>168</v>
      </c>
      <c r="U6" s="5">
        <f t="shared" si="0"/>
        <v>555000</v>
      </c>
      <c r="V6" s="5">
        <f t="shared" si="0"/>
        <v>0</v>
      </c>
      <c r="W6" s="5">
        <f t="shared" si="0"/>
        <v>0</v>
      </c>
      <c r="X6" s="5">
        <f t="shared" si="0"/>
        <v>0</v>
      </c>
      <c r="Y6" s="5">
        <f t="shared" si="0"/>
        <v>0</v>
      </c>
      <c r="Z6" s="5">
        <f t="shared" si="0"/>
        <v>0</v>
      </c>
      <c r="AA6" s="5">
        <f t="shared" si="0"/>
        <v>1</v>
      </c>
      <c r="AB6" s="5">
        <f t="shared" si="0"/>
        <v>3</v>
      </c>
      <c r="AC6" s="5">
        <f t="shared" si="0"/>
        <v>0</v>
      </c>
      <c r="AD6" s="5">
        <f t="shared" si="0"/>
        <v>0</v>
      </c>
      <c r="AE6" s="5">
        <f t="shared" si="0"/>
        <v>0</v>
      </c>
      <c r="AF6" s="5">
        <f t="shared" si="0"/>
        <v>0</v>
      </c>
      <c r="AG6" s="5">
        <f t="shared" si="0"/>
        <v>0</v>
      </c>
      <c r="AH6" s="5">
        <f t="shared" si="0"/>
        <v>0</v>
      </c>
      <c r="AI6" s="5">
        <f t="shared" si="0"/>
        <v>1</v>
      </c>
      <c r="AJ6" s="5">
        <f t="shared" si="0"/>
        <v>7</v>
      </c>
      <c r="AK6" s="5">
        <f t="shared" si="0"/>
        <v>44000</v>
      </c>
      <c r="AL6" s="5">
        <f t="shared" si="0"/>
        <v>0</v>
      </c>
    </row>
  </sheetData>
  <phoneticPr fontId="9"/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L7"/>
  <sheetViews>
    <sheetView showOutlineSymbols="0" showWhiteSpace="0" workbookViewId="0"/>
  </sheetViews>
  <sheetFormatPr defaultRowHeight="13.8" x14ac:dyDescent="0.25"/>
  <cols>
    <col min="1" max="1" width="19.796875" bestFit="1" customWidth="1"/>
    <col min="2" max="2" width="15.3984375" bestFit="1" customWidth="1"/>
    <col min="3" max="4" width="12.09765625" bestFit="1" customWidth="1"/>
    <col min="5" max="5" width="15.3984375" bestFit="1" customWidth="1"/>
    <col min="6" max="6" width="16.5" bestFit="1" customWidth="1"/>
    <col min="7" max="8" width="9.8984375" bestFit="1" customWidth="1"/>
    <col min="9" max="9" width="13.19921875" bestFit="1" customWidth="1"/>
    <col min="10" max="10" width="14.296875" bestFit="1" customWidth="1"/>
    <col min="11" max="12" width="11" bestFit="1" customWidth="1"/>
    <col min="13" max="13" width="14.296875" bestFit="1" customWidth="1"/>
    <col min="14" max="14" width="15.3984375" bestFit="1" customWidth="1"/>
    <col min="15" max="16" width="14.296875" bestFit="1" customWidth="1"/>
    <col min="17" max="17" width="17.59765625" bestFit="1" customWidth="1"/>
    <col min="18" max="18" width="18.69921875" bestFit="1" customWidth="1"/>
    <col min="19" max="20" width="12.09765625" bestFit="1" customWidth="1"/>
    <col min="21" max="21" width="15.3984375" bestFit="1" customWidth="1"/>
    <col min="22" max="22" width="16.5" bestFit="1" customWidth="1"/>
    <col min="23" max="24" width="9.8984375" bestFit="1" customWidth="1"/>
    <col min="25" max="25" width="13.19921875" bestFit="1" customWidth="1"/>
    <col min="26" max="26" width="14.296875" bestFit="1" customWidth="1"/>
    <col min="27" max="28" width="13.19921875" bestFit="1" customWidth="1"/>
    <col min="29" max="29" width="16.5" bestFit="1" customWidth="1"/>
    <col min="30" max="30" width="17.59765625" bestFit="1" customWidth="1"/>
    <col min="31" max="32" width="15.3984375" bestFit="1" customWidth="1"/>
    <col min="33" max="33" width="18.69921875" bestFit="1" customWidth="1"/>
    <col min="34" max="34" width="19.796875" bestFit="1" customWidth="1"/>
    <col min="35" max="36" width="12.09765625" bestFit="1" customWidth="1"/>
    <col min="37" max="37" width="15.3984375" bestFit="1" customWidth="1"/>
    <col min="38" max="38" width="16.5" bestFit="1" customWidth="1"/>
  </cols>
  <sheetData>
    <row r="1" spans="1:38" x14ac:dyDescent="0.25">
      <c r="A1">
        <v>2021</v>
      </c>
      <c r="B1" t="s">
        <v>1</v>
      </c>
    </row>
    <row r="2" spans="1:38" x14ac:dyDescent="0.25">
      <c r="A2" t="s">
        <v>0</v>
      </c>
      <c r="B2" t="s">
        <v>149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  <c r="AH2" t="s">
        <v>33</v>
      </c>
      <c r="AI2" t="s">
        <v>34</v>
      </c>
      <c r="AJ2" t="s">
        <v>35</v>
      </c>
      <c r="AK2" t="s">
        <v>36</v>
      </c>
      <c r="AL2" t="s">
        <v>37</v>
      </c>
    </row>
    <row r="3" spans="1:38" x14ac:dyDescent="0.25">
      <c r="A3" s="9" t="s">
        <v>168</v>
      </c>
      <c r="B3" t="s">
        <v>150</v>
      </c>
      <c r="C3">
        <v>3</v>
      </c>
      <c r="D3">
        <v>10</v>
      </c>
      <c r="E3">
        <v>3000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3</v>
      </c>
      <c r="T3">
        <v>10</v>
      </c>
      <c r="U3">
        <v>3000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</row>
    <row r="4" spans="1:38" x14ac:dyDescent="0.25">
      <c r="A4" s="9" t="s">
        <v>168</v>
      </c>
      <c r="B4" t="s">
        <v>151</v>
      </c>
      <c r="C4">
        <v>52</v>
      </c>
      <c r="D4">
        <v>137</v>
      </c>
      <c r="E4">
        <v>524600</v>
      </c>
      <c r="F4">
        <v>0</v>
      </c>
      <c r="G4">
        <v>0</v>
      </c>
      <c r="H4">
        <v>0</v>
      </c>
      <c r="I4">
        <v>0</v>
      </c>
      <c r="J4">
        <v>0</v>
      </c>
      <c r="K4">
        <v>8</v>
      </c>
      <c r="L4">
        <v>21</v>
      </c>
      <c r="M4">
        <v>81200</v>
      </c>
      <c r="N4">
        <v>0</v>
      </c>
      <c r="O4">
        <v>0</v>
      </c>
      <c r="P4">
        <v>0</v>
      </c>
      <c r="Q4">
        <v>0</v>
      </c>
      <c r="R4">
        <v>0</v>
      </c>
      <c r="S4">
        <v>44</v>
      </c>
      <c r="T4">
        <v>116</v>
      </c>
      <c r="U4">
        <v>443400</v>
      </c>
      <c r="V4">
        <v>0</v>
      </c>
      <c r="W4">
        <v>0</v>
      </c>
      <c r="X4">
        <v>0</v>
      </c>
      <c r="Y4">
        <v>0</v>
      </c>
      <c r="Z4">
        <v>0</v>
      </c>
      <c r="AA4">
        <v>1</v>
      </c>
      <c r="AB4">
        <v>3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1</v>
      </c>
      <c r="AJ4">
        <v>7</v>
      </c>
      <c r="AK4">
        <v>44000</v>
      </c>
      <c r="AL4">
        <v>0</v>
      </c>
    </row>
    <row r="5" spans="1:38" x14ac:dyDescent="0.25">
      <c r="A5" s="9" t="s">
        <v>168</v>
      </c>
      <c r="B5" t="s">
        <v>152</v>
      </c>
      <c r="C5">
        <v>2</v>
      </c>
      <c r="D5">
        <v>6</v>
      </c>
      <c r="E5">
        <v>55200</v>
      </c>
      <c r="F5">
        <v>0</v>
      </c>
      <c r="G5">
        <v>0</v>
      </c>
      <c r="H5">
        <v>0</v>
      </c>
      <c r="I5">
        <v>0</v>
      </c>
      <c r="J5">
        <v>0</v>
      </c>
      <c r="K5">
        <v>2</v>
      </c>
      <c r="L5">
        <v>6</v>
      </c>
      <c r="M5">
        <v>55200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</row>
    <row r="6" spans="1:38" x14ac:dyDescent="0.25">
      <c r="A6" s="9" t="s">
        <v>168</v>
      </c>
      <c r="B6" t="s">
        <v>153</v>
      </c>
      <c r="C6">
        <v>32</v>
      </c>
      <c r="D6">
        <v>90</v>
      </c>
      <c r="E6">
        <v>108600</v>
      </c>
      <c r="F6">
        <v>0</v>
      </c>
      <c r="G6">
        <v>0</v>
      </c>
      <c r="H6">
        <v>0</v>
      </c>
      <c r="I6">
        <v>0</v>
      </c>
      <c r="J6">
        <v>0</v>
      </c>
      <c r="K6">
        <v>12</v>
      </c>
      <c r="L6">
        <v>48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20</v>
      </c>
      <c r="T6">
        <v>42</v>
      </c>
      <c r="U6">
        <v>108600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</row>
    <row r="7" spans="1:38" x14ac:dyDescent="0.25">
      <c r="A7" s="6"/>
      <c r="B7" s="6"/>
      <c r="C7" s="6">
        <f t="shared" ref="C7:AL7" si="0">SUM(C3:C6)</f>
        <v>89</v>
      </c>
      <c r="D7" s="6">
        <f t="shared" si="0"/>
        <v>243</v>
      </c>
      <c r="E7" s="6">
        <f t="shared" si="0"/>
        <v>691400</v>
      </c>
      <c r="F7" s="6">
        <f t="shared" si="0"/>
        <v>0</v>
      </c>
      <c r="G7" s="6">
        <f t="shared" si="0"/>
        <v>0</v>
      </c>
      <c r="H7" s="6">
        <f t="shared" si="0"/>
        <v>0</v>
      </c>
      <c r="I7" s="6">
        <f t="shared" si="0"/>
        <v>0</v>
      </c>
      <c r="J7" s="6">
        <f t="shared" si="0"/>
        <v>0</v>
      </c>
      <c r="K7" s="6">
        <f t="shared" si="0"/>
        <v>22</v>
      </c>
      <c r="L7" s="6">
        <f t="shared" si="0"/>
        <v>75</v>
      </c>
      <c r="M7" s="6">
        <f t="shared" si="0"/>
        <v>136400</v>
      </c>
      <c r="N7" s="6">
        <f t="shared" si="0"/>
        <v>0</v>
      </c>
      <c r="O7" s="6">
        <f t="shared" si="0"/>
        <v>0</v>
      </c>
      <c r="P7" s="6">
        <f t="shared" si="0"/>
        <v>0</v>
      </c>
      <c r="Q7" s="6">
        <f t="shared" si="0"/>
        <v>0</v>
      </c>
      <c r="R7" s="6">
        <f t="shared" si="0"/>
        <v>0</v>
      </c>
      <c r="S7" s="6">
        <f t="shared" si="0"/>
        <v>67</v>
      </c>
      <c r="T7" s="6">
        <f t="shared" si="0"/>
        <v>168</v>
      </c>
      <c r="U7" s="6">
        <f t="shared" si="0"/>
        <v>555000</v>
      </c>
      <c r="V7" s="6">
        <f t="shared" si="0"/>
        <v>0</v>
      </c>
      <c r="W7" s="6">
        <f t="shared" si="0"/>
        <v>0</v>
      </c>
      <c r="X7" s="6">
        <f t="shared" si="0"/>
        <v>0</v>
      </c>
      <c r="Y7" s="6">
        <f t="shared" si="0"/>
        <v>0</v>
      </c>
      <c r="Z7" s="6">
        <f t="shared" si="0"/>
        <v>0</v>
      </c>
      <c r="AA7" s="6">
        <f t="shared" si="0"/>
        <v>1</v>
      </c>
      <c r="AB7" s="6">
        <f t="shared" si="0"/>
        <v>3</v>
      </c>
      <c r="AC7" s="6">
        <f t="shared" si="0"/>
        <v>0</v>
      </c>
      <c r="AD7" s="6">
        <f t="shared" si="0"/>
        <v>0</v>
      </c>
      <c r="AE7" s="6">
        <f t="shared" si="0"/>
        <v>0</v>
      </c>
      <c r="AF7" s="6">
        <f t="shared" si="0"/>
        <v>0</v>
      </c>
      <c r="AG7" s="6">
        <f t="shared" si="0"/>
        <v>0</v>
      </c>
      <c r="AH7" s="6">
        <f t="shared" si="0"/>
        <v>0</v>
      </c>
      <c r="AI7" s="6">
        <f t="shared" si="0"/>
        <v>1</v>
      </c>
      <c r="AJ7" s="6">
        <f t="shared" si="0"/>
        <v>7</v>
      </c>
      <c r="AK7" s="6">
        <f t="shared" si="0"/>
        <v>44000</v>
      </c>
      <c r="AL7" s="6">
        <f t="shared" si="0"/>
        <v>0</v>
      </c>
    </row>
  </sheetData>
  <phoneticPr fontId="9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L10"/>
  <sheetViews>
    <sheetView showOutlineSymbols="0" showWhiteSpace="0" workbookViewId="0"/>
  </sheetViews>
  <sheetFormatPr defaultRowHeight="13.8" x14ac:dyDescent="0.25"/>
  <cols>
    <col min="1" max="1" width="19.796875" bestFit="1" customWidth="1"/>
    <col min="2" max="2" width="16.5" bestFit="1" customWidth="1"/>
    <col min="3" max="4" width="12.09765625" bestFit="1" customWidth="1"/>
    <col min="5" max="5" width="15.3984375" bestFit="1" customWidth="1"/>
    <col min="6" max="6" width="16.5" bestFit="1" customWidth="1"/>
    <col min="7" max="8" width="9.8984375" bestFit="1" customWidth="1"/>
    <col min="9" max="9" width="13.19921875" bestFit="1" customWidth="1"/>
    <col min="10" max="10" width="14.296875" bestFit="1" customWidth="1"/>
    <col min="11" max="12" width="11" bestFit="1" customWidth="1"/>
    <col min="13" max="13" width="14.296875" bestFit="1" customWidth="1"/>
    <col min="14" max="14" width="15.3984375" bestFit="1" customWidth="1"/>
    <col min="15" max="16" width="14.296875" bestFit="1" customWidth="1"/>
    <col min="17" max="17" width="17.59765625" bestFit="1" customWidth="1"/>
    <col min="18" max="18" width="18.69921875" bestFit="1" customWidth="1"/>
    <col min="19" max="20" width="12.09765625" bestFit="1" customWidth="1"/>
    <col min="21" max="21" width="15.3984375" bestFit="1" customWidth="1"/>
    <col min="22" max="22" width="16.5" bestFit="1" customWidth="1"/>
    <col min="23" max="24" width="9.8984375" bestFit="1" customWidth="1"/>
    <col min="25" max="25" width="13.19921875" bestFit="1" customWidth="1"/>
    <col min="26" max="26" width="14.296875" bestFit="1" customWidth="1"/>
    <col min="27" max="28" width="13.19921875" bestFit="1" customWidth="1"/>
    <col min="29" max="29" width="16.5" bestFit="1" customWidth="1"/>
    <col min="30" max="30" width="17.59765625" bestFit="1" customWidth="1"/>
    <col min="31" max="32" width="15.3984375" bestFit="1" customWidth="1"/>
    <col min="33" max="33" width="18.69921875" bestFit="1" customWidth="1"/>
    <col min="34" max="34" width="19.796875" bestFit="1" customWidth="1"/>
    <col min="35" max="36" width="12.09765625" bestFit="1" customWidth="1"/>
    <col min="37" max="37" width="15.3984375" bestFit="1" customWidth="1"/>
    <col min="38" max="38" width="16.5" bestFit="1" customWidth="1"/>
  </cols>
  <sheetData>
    <row r="1" spans="1:38" x14ac:dyDescent="0.25">
      <c r="A1">
        <v>2021</v>
      </c>
      <c r="B1" t="s">
        <v>1</v>
      </c>
    </row>
    <row r="2" spans="1:38" x14ac:dyDescent="0.25">
      <c r="A2" t="s">
        <v>0</v>
      </c>
      <c r="B2" t="s">
        <v>154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t="s">
        <v>11</v>
      </c>
      <c r="M2" t="s">
        <v>12</v>
      </c>
      <c r="N2" t="s">
        <v>13</v>
      </c>
      <c r="O2" t="s">
        <v>14</v>
      </c>
      <c r="P2" t="s">
        <v>15</v>
      </c>
      <c r="Q2" t="s">
        <v>16</v>
      </c>
      <c r="R2" t="s">
        <v>17</v>
      </c>
      <c r="S2" t="s">
        <v>18</v>
      </c>
      <c r="T2" t="s">
        <v>19</v>
      </c>
      <c r="U2" t="s">
        <v>20</v>
      </c>
      <c r="V2" t="s">
        <v>21</v>
      </c>
      <c r="W2" t="s">
        <v>22</v>
      </c>
      <c r="X2" t="s">
        <v>23</v>
      </c>
      <c r="Y2" t="s">
        <v>24</v>
      </c>
      <c r="Z2" t="s">
        <v>25</v>
      </c>
      <c r="AA2" t="s">
        <v>26</v>
      </c>
      <c r="AB2" t="s">
        <v>27</v>
      </c>
      <c r="AC2" t="s">
        <v>28</v>
      </c>
      <c r="AD2" t="s">
        <v>29</v>
      </c>
      <c r="AE2" t="s">
        <v>30</v>
      </c>
      <c r="AF2" t="s">
        <v>31</v>
      </c>
      <c r="AG2" t="s">
        <v>32</v>
      </c>
      <c r="AH2" t="s">
        <v>33</v>
      </c>
      <c r="AI2" t="s">
        <v>34</v>
      </c>
      <c r="AJ2" t="s">
        <v>35</v>
      </c>
      <c r="AK2" t="s">
        <v>36</v>
      </c>
      <c r="AL2" t="s">
        <v>37</v>
      </c>
    </row>
    <row r="3" spans="1:38" x14ac:dyDescent="0.25">
      <c r="A3" s="9" t="s">
        <v>168</v>
      </c>
      <c r="B3" t="s">
        <v>155</v>
      </c>
      <c r="C3">
        <v>54</v>
      </c>
      <c r="D3">
        <v>143</v>
      </c>
      <c r="E3">
        <v>579800</v>
      </c>
      <c r="F3">
        <v>0</v>
      </c>
      <c r="G3">
        <v>0</v>
      </c>
      <c r="H3">
        <v>0</v>
      </c>
      <c r="I3">
        <v>0</v>
      </c>
      <c r="J3">
        <v>0</v>
      </c>
      <c r="K3">
        <v>10</v>
      </c>
      <c r="L3">
        <v>27</v>
      </c>
      <c r="M3">
        <v>136400</v>
      </c>
      <c r="N3">
        <v>0</v>
      </c>
      <c r="O3">
        <v>0</v>
      </c>
      <c r="P3">
        <v>0</v>
      </c>
      <c r="Q3">
        <v>0</v>
      </c>
      <c r="R3">
        <v>0</v>
      </c>
      <c r="S3">
        <v>44</v>
      </c>
      <c r="T3">
        <v>116</v>
      </c>
      <c r="U3">
        <v>443400</v>
      </c>
      <c r="V3">
        <v>0</v>
      </c>
      <c r="W3">
        <v>0</v>
      </c>
      <c r="X3">
        <v>0</v>
      </c>
      <c r="Y3">
        <v>0</v>
      </c>
      <c r="Z3">
        <v>0</v>
      </c>
      <c r="AA3">
        <v>1</v>
      </c>
      <c r="AB3">
        <v>3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1</v>
      </c>
      <c r="AJ3">
        <v>7</v>
      </c>
      <c r="AK3">
        <v>44000</v>
      </c>
      <c r="AL3">
        <v>0</v>
      </c>
    </row>
    <row r="4" spans="1:38" x14ac:dyDescent="0.25">
      <c r="A4" s="9" t="s">
        <v>168</v>
      </c>
      <c r="B4" t="s">
        <v>156</v>
      </c>
      <c r="C4">
        <v>4</v>
      </c>
      <c r="D4">
        <v>8</v>
      </c>
      <c r="E4">
        <v>2000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4</v>
      </c>
      <c r="T4">
        <v>8</v>
      </c>
      <c r="U4">
        <v>2000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</row>
    <row r="5" spans="1:38" x14ac:dyDescent="0.25">
      <c r="A5" s="9" t="s">
        <v>168</v>
      </c>
      <c r="B5" t="s">
        <v>157</v>
      </c>
      <c r="C5">
        <v>9</v>
      </c>
      <c r="D5">
        <v>18</v>
      </c>
      <c r="E5">
        <v>103600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9</v>
      </c>
      <c r="T5">
        <v>18</v>
      </c>
      <c r="U5">
        <v>103600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</row>
    <row r="6" spans="1:38" x14ac:dyDescent="0.25">
      <c r="A6" s="9" t="s">
        <v>168</v>
      </c>
      <c r="B6" t="s">
        <v>158</v>
      </c>
      <c r="C6">
        <v>3</v>
      </c>
      <c r="D6">
        <v>10</v>
      </c>
      <c r="E6">
        <v>3000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3</v>
      </c>
      <c r="T6">
        <v>10</v>
      </c>
      <c r="U6">
        <v>3000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</row>
    <row r="7" spans="1:38" x14ac:dyDescent="0.25">
      <c r="A7" s="9" t="s">
        <v>168</v>
      </c>
      <c r="B7" t="s">
        <v>159</v>
      </c>
      <c r="C7">
        <v>6</v>
      </c>
      <c r="D7">
        <v>13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6</v>
      </c>
      <c r="T7">
        <v>13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</row>
    <row r="8" spans="1:38" x14ac:dyDescent="0.25">
      <c r="A8" s="9" t="s">
        <v>168</v>
      </c>
      <c r="B8" t="s">
        <v>160</v>
      </c>
      <c r="C8">
        <v>12</v>
      </c>
      <c r="D8">
        <v>48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12</v>
      </c>
      <c r="L8">
        <v>48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</row>
    <row r="9" spans="1:38" x14ac:dyDescent="0.25">
      <c r="A9" s="9" t="s">
        <v>168</v>
      </c>
      <c r="B9" t="s">
        <v>161</v>
      </c>
      <c r="C9">
        <v>1</v>
      </c>
      <c r="D9">
        <v>3</v>
      </c>
      <c r="E9">
        <v>3000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1</v>
      </c>
      <c r="T9">
        <v>3</v>
      </c>
      <c r="U9">
        <v>3000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</row>
    <row r="10" spans="1:38" x14ac:dyDescent="0.25">
      <c r="A10" s="7"/>
      <c r="B10" s="7"/>
      <c r="C10" s="7">
        <f t="shared" ref="C10:AL10" si="0">SUM(C3:C9)</f>
        <v>89</v>
      </c>
      <c r="D10" s="7">
        <f t="shared" si="0"/>
        <v>243</v>
      </c>
      <c r="E10" s="7">
        <f t="shared" si="0"/>
        <v>691400</v>
      </c>
      <c r="F10" s="7">
        <f t="shared" si="0"/>
        <v>0</v>
      </c>
      <c r="G10" s="7">
        <f t="shared" si="0"/>
        <v>0</v>
      </c>
      <c r="H10" s="7">
        <f t="shared" si="0"/>
        <v>0</v>
      </c>
      <c r="I10" s="7">
        <f t="shared" si="0"/>
        <v>0</v>
      </c>
      <c r="J10" s="7">
        <f t="shared" si="0"/>
        <v>0</v>
      </c>
      <c r="K10" s="7">
        <f t="shared" si="0"/>
        <v>22</v>
      </c>
      <c r="L10" s="7">
        <f t="shared" si="0"/>
        <v>75</v>
      </c>
      <c r="M10" s="7">
        <f t="shared" si="0"/>
        <v>136400</v>
      </c>
      <c r="N10" s="7">
        <f t="shared" si="0"/>
        <v>0</v>
      </c>
      <c r="O10" s="7">
        <f t="shared" si="0"/>
        <v>0</v>
      </c>
      <c r="P10" s="7">
        <f t="shared" si="0"/>
        <v>0</v>
      </c>
      <c r="Q10" s="7">
        <f t="shared" si="0"/>
        <v>0</v>
      </c>
      <c r="R10" s="7">
        <f t="shared" si="0"/>
        <v>0</v>
      </c>
      <c r="S10" s="7">
        <f t="shared" si="0"/>
        <v>67</v>
      </c>
      <c r="T10" s="7">
        <f t="shared" si="0"/>
        <v>168</v>
      </c>
      <c r="U10" s="7">
        <f t="shared" si="0"/>
        <v>555000</v>
      </c>
      <c r="V10" s="7">
        <f t="shared" si="0"/>
        <v>0</v>
      </c>
      <c r="W10" s="7">
        <f t="shared" si="0"/>
        <v>0</v>
      </c>
      <c r="X10" s="7">
        <f t="shared" si="0"/>
        <v>0</v>
      </c>
      <c r="Y10" s="7">
        <f t="shared" si="0"/>
        <v>0</v>
      </c>
      <c r="Z10" s="7">
        <f t="shared" si="0"/>
        <v>0</v>
      </c>
      <c r="AA10" s="7">
        <f t="shared" si="0"/>
        <v>1</v>
      </c>
      <c r="AB10" s="7">
        <f t="shared" si="0"/>
        <v>3</v>
      </c>
      <c r="AC10" s="7">
        <f t="shared" si="0"/>
        <v>0</v>
      </c>
      <c r="AD10" s="7">
        <f t="shared" si="0"/>
        <v>0</v>
      </c>
      <c r="AE10" s="7">
        <f t="shared" si="0"/>
        <v>0</v>
      </c>
      <c r="AF10" s="7">
        <f t="shared" si="0"/>
        <v>0</v>
      </c>
      <c r="AG10" s="7">
        <f t="shared" si="0"/>
        <v>0</v>
      </c>
      <c r="AH10" s="7">
        <f t="shared" si="0"/>
        <v>0</v>
      </c>
      <c r="AI10" s="7">
        <f t="shared" si="0"/>
        <v>1</v>
      </c>
      <c r="AJ10" s="7">
        <f t="shared" si="0"/>
        <v>7</v>
      </c>
      <c r="AK10" s="7">
        <f t="shared" si="0"/>
        <v>44000</v>
      </c>
      <c r="AL10" s="7">
        <f t="shared" si="0"/>
        <v>0</v>
      </c>
    </row>
  </sheetData>
  <phoneticPr fontId="9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38"/>
  <sheetViews>
    <sheetView showOutlineSymbols="0" showWhiteSpace="0" workbookViewId="0"/>
  </sheetViews>
  <sheetFormatPr defaultRowHeight="13.8" x14ac:dyDescent="0.25"/>
  <cols>
    <col min="1" max="1" width="14.296875" bestFit="1" customWidth="1"/>
    <col min="2" max="10" width="4.3984375" bestFit="1" customWidth="1"/>
    <col min="11" max="11" width="6.59765625" bestFit="1" customWidth="1"/>
    <col min="12" max="25" width="5.5" bestFit="1" customWidth="1"/>
    <col min="26" max="26" width="6.59765625" bestFit="1" customWidth="1"/>
  </cols>
  <sheetData>
    <row r="1" spans="1:26" x14ac:dyDescent="0.25">
      <c r="A1" t="s">
        <v>162</v>
      </c>
      <c r="B1">
        <v>0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>
        <v>17</v>
      </c>
      <c r="T1">
        <v>18</v>
      </c>
      <c r="U1">
        <v>19</v>
      </c>
      <c r="V1">
        <v>20</v>
      </c>
      <c r="W1">
        <v>21</v>
      </c>
      <c r="X1">
        <v>22</v>
      </c>
      <c r="Y1">
        <v>23</v>
      </c>
      <c r="Z1" t="s">
        <v>163</v>
      </c>
    </row>
    <row r="2" spans="1:26" x14ac:dyDescent="0.25">
      <c r="A2" t="s">
        <v>38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6</v>
      </c>
      <c r="L2">
        <v>0</v>
      </c>
      <c r="M2">
        <v>1</v>
      </c>
      <c r="N2">
        <v>0</v>
      </c>
      <c r="O2">
        <v>0</v>
      </c>
      <c r="P2">
        <v>2</v>
      </c>
      <c r="Q2">
        <v>3</v>
      </c>
      <c r="R2">
        <v>1</v>
      </c>
      <c r="S2">
        <v>2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15</v>
      </c>
    </row>
    <row r="3" spans="1:26" x14ac:dyDescent="0.25">
      <c r="A3" t="s">
        <v>40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7</v>
      </c>
      <c r="L3">
        <v>0</v>
      </c>
      <c r="M3">
        <v>1</v>
      </c>
      <c r="N3">
        <v>0</v>
      </c>
      <c r="O3">
        <v>1</v>
      </c>
      <c r="P3">
        <v>1</v>
      </c>
      <c r="Q3">
        <v>0</v>
      </c>
      <c r="R3">
        <v>1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11</v>
      </c>
    </row>
    <row r="4" spans="1:26" x14ac:dyDescent="0.25">
      <c r="A4" t="s">
        <v>42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6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6</v>
      </c>
    </row>
    <row r="5" spans="1:26" x14ac:dyDescent="0.25">
      <c r="A5" t="s">
        <v>44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5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5</v>
      </c>
    </row>
    <row r="6" spans="1:26" x14ac:dyDescent="0.25">
      <c r="A6" t="s">
        <v>46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6</v>
      </c>
      <c r="L6">
        <v>0</v>
      </c>
      <c r="M6">
        <v>0</v>
      </c>
      <c r="N6">
        <v>1</v>
      </c>
      <c r="O6">
        <v>3</v>
      </c>
      <c r="P6">
        <v>0</v>
      </c>
      <c r="Q6">
        <v>1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11</v>
      </c>
    </row>
    <row r="7" spans="1:26" x14ac:dyDescent="0.25">
      <c r="A7" t="s">
        <v>48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6</v>
      </c>
      <c r="L7">
        <v>1</v>
      </c>
      <c r="M7">
        <v>0</v>
      </c>
      <c r="N7">
        <v>0</v>
      </c>
      <c r="O7">
        <v>2</v>
      </c>
      <c r="P7">
        <v>2</v>
      </c>
      <c r="Q7">
        <v>1</v>
      </c>
      <c r="R7">
        <v>2</v>
      </c>
      <c r="S7">
        <v>2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16</v>
      </c>
    </row>
    <row r="8" spans="1:26" x14ac:dyDescent="0.25">
      <c r="A8" t="s">
        <v>50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6</v>
      </c>
      <c r="L8">
        <v>0</v>
      </c>
      <c r="M8">
        <v>0</v>
      </c>
      <c r="N8">
        <v>0</v>
      </c>
      <c r="O8">
        <v>1</v>
      </c>
      <c r="P8">
        <v>2</v>
      </c>
      <c r="Q8">
        <v>0</v>
      </c>
      <c r="R8">
        <v>0</v>
      </c>
      <c r="S8">
        <v>2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11</v>
      </c>
    </row>
    <row r="9" spans="1:26" x14ac:dyDescent="0.25">
      <c r="A9" t="s">
        <v>52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6</v>
      </c>
      <c r="L9">
        <v>1</v>
      </c>
      <c r="M9">
        <v>1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8</v>
      </c>
    </row>
    <row r="10" spans="1:26" x14ac:dyDescent="0.25">
      <c r="A10" t="s">
        <v>53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</row>
    <row r="11" spans="1:26" x14ac:dyDescent="0.25">
      <c r="A11" t="s">
        <v>54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</row>
    <row r="12" spans="1:26" x14ac:dyDescent="0.25">
      <c r="A12" t="s">
        <v>55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</row>
    <row r="13" spans="1:26" x14ac:dyDescent="0.25">
      <c r="A13" t="s">
        <v>56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</row>
    <row r="14" spans="1:26" x14ac:dyDescent="0.25">
      <c r="A14" t="s">
        <v>164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</row>
    <row r="15" spans="1:26" x14ac:dyDescent="0.25">
      <c r="A15" t="s">
        <v>57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</row>
    <row r="16" spans="1:26" x14ac:dyDescent="0.25">
      <c r="A16" t="s">
        <v>58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</row>
    <row r="17" spans="1:26" x14ac:dyDescent="0.25">
      <c r="A17" t="s">
        <v>59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</row>
    <row r="18" spans="1:26" x14ac:dyDescent="0.25">
      <c r="A18" t="s">
        <v>60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</row>
    <row r="19" spans="1:26" x14ac:dyDescent="0.25">
      <c r="A19" t="s">
        <v>61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</row>
    <row r="20" spans="1:26" x14ac:dyDescent="0.25">
      <c r="A20" t="s">
        <v>62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</row>
    <row r="21" spans="1:26" x14ac:dyDescent="0.25">
      <c r="A21" t="s">
        <v>63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</row>
    <row r="22" spans="1:26" x14ac:dyDescent="0.25">
      <c r="A22" t="s">
        <v>64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</row>
    <row r="23" spans="1:26" x14ac:dyDescent="0.25">
      <c r="A23" t="s">
        <v>65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</row>
    <row r="24" spans="1:26" x14ac:dyDescent="0.25">
      <c r="A24" t="s">
        <v>66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</row>
    <row r="25" spans="1:26" x14ac:dyDescent="0.25">
      <c r="A25" t="s">
        <v>165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</row>
    <row r="26" spans="1:26" x14ac:dyDescent="0.25">
      <c r="A26" t="s">
        <v>67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</row>
    <row r="27" spans="1:26" x14ac:dyDescent="0.25">
      <c r="A27" t="s">
        <v>166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</row>
    <row r="28" spans="1:26" x14ac:dyDescent="0.25">
      <c r="A28" t="s">
        <v>68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</row>
    <row r="29" spans="1:26" x14ac:dyDescent="0.25">
      <c r="A29" t="s">
        <v>69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</row>
    <row r="30" spans="1:26" x14ac:dyDescent="0.25">
      <c r="A30" t="s">
        <v>70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</row>
    <row r="31" spans="1:26" x14ac:dyDescent="0.25">
      <c r="A31" t="s">
        <v>71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</row>
    <row r="32" spans="1:26" x14ac:dyDescent="0.25">
      <c r="A32" t="s">
        <v>72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</row>
    <row r="33" spans="1:26" x14ac:dyDescent="0.25">
      <c r="A33" t="s">
        <v>163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48</v>
      </c>
      <c r="L33">
        <v>2</v>
      </c>
      <c r="M33">
        <v>3</v>
      </c>
      <c r="N33">
        <v>1</v>
      </c>
      <c r="O33">
        <v>7</v>
      </c>
      <c r="P33">
        <v>7</v>
      </c>
      <c r="Q33">
        <v>5</v>
      </c>
      <c r="R33">
        <v>4</v>
      </c>
      <c r="S33">
        <v>6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83</v>
      </c>
    </row>
    <row r="36" spans="1:26" x14ac:dyDescent="0.25">
      <c r="A36" t="s">
        <v>167</v>
      </c>
      <c r="B36">
        <v>0</v>
      </c>
      <c r="C36">
        <v>1</v>
      </c>
      <c r="D36">
        <v>2</v>
      </c>
      <c r="E36">
        <v>3</v>
      </c>
      <c r="F36">
        <v>4</v>
      </c>
      <c r="G36">
        <v>5</v>
      </c>
      <c r="H36">
        <v>6</v>
      </c>
      <c r="I36">
        <v>7</v>
      </c>
      <c r="J36">
        <v>8</v>
      </c>
      <c r="K36">
        <v>9</v>
      </c>
      <c r="L36">
        <v>10</v>
      </c>
      <c r="M36">
        <v>11</v>
      </c>
      <c r="N36">
        <v>12</v>
      </c>
      <c r="O36">
        <v>13</v>
      </c>
      <c r="P36">
        <v>14</v>
      </c>
      <c r="Q36">
        <v>15</v>
      </c>
      <c r="R36">
        <v>16</v>
      </c>
      <c r="S36">
        <v>17</v>
      </c>
      <c r="T36">
        <v>18</v>
      </c>
      <c r="U36">
        <v>19</v>
      </c>
      <c r="V36">
        <v>20</v>
      </c>
      <c r="W36">
        <v>21</v>
      </c>
      <c r="X36">
        <v>22</v>
      </c>
      <c r="Y36">
        <v>23</v>
      </c>
      <c r="Z36" t="s">
        <v>163</v>
      </c>
    </row>
    <row r="37" spans="1:26" x14ac:dyDescent="0.25">
      <c r="A37" t="s">
        <v>38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15</v>
      </c>
      <c r="L37">
        <v>0</v>
      </c>
      <c r="M37">
        <v>2</v>
      </c>
      <c r="N37">
        <v>0</v>
      </c>
      <c r="O37">
        <v>0</v>
      </c>
      <c r="P37">
        <v>7</v>
      </c>
      <c r="Q37">
        <v>6</v>
      </c>
      <c r="R37">
        <v>4</v>
      </c>
      <c r="S37">
        <v>4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38</v>
      </c>
    </row>
    <row r="38" spans="1:26" x14ac:dyDescent="0.25">
      <c r="A38" t="s">
        <v>40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v>0</v>
      </c>
      <c r="J38">
        <v>0</v>
      </c>
      <c r="K38">
        <v>17</v>
      </c>
      <c r="L38">
        <v>0</v>
      </c>
      <c r="M38">
        <v>2</v>
      </c>
      <c r="N38">
        <v>0</v>
      </c>
      <c r="O38">
        <v>2</v>
      </c>
      <c r="P38">
        <v>3</v>
      </c>
      <c r="Q38">
        <v>0</v>
      </c>
      <c r="R38">
        <v>2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26</v>
      </c>
    </row>
    <row r="39" spans="1:26" x14ac:dyDescent="0.25">
      <c r="A39" t="s">
        <v>42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15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15</v>
      </c>
    </row>
    <row r="40" spans="1:26" x14ac:dyDescent="0.25">
      <c r="A40" t="s">
        <v>44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13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13</v>
      </c>
    </row>
    <row r="41" spans="1:26" x14ac:dyDescent="0.25">
      <c r="A41" t="s">
        <v>46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15</v>
      </c>
      <c r="L41">
        <v>0</v>
      </c>
      <c r="M41">
        <v>0</v>
      </c>
      <c r="N41">
        <v>2</v>
      </c>
      <c r="O41">
        <v>6</v>
      </c>
      <c r="P41">
        <v>0</v>
      </c>
      <c r="Q41">
        <v>2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25</v>
      </c>
    </row>
    <row r="42" spans="1:26" x14ac:dyDescent="0.25">
      <c r="A42" t="s">
        <v>48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>
        <v>15</v>
      </c>
      <c r="L42">
        <v>2</v>
      </c>
      <c r="M42">
        <v>0</v>
      </c>
      <c r="N42">
        <v>0</v>
      </c>
      <c r="O42">
        <v>12</v>
      </c>
      <c r="P42">
        <v>4</v>
      </c>
      <c r="Q42">
        <v>2</v>
      </c>
      <c r="R42">
        <v>4</v>
      </c>
      <c r="S42">
        <v>4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43</v>
      </c>
    </row>
    <row r="43" spans="1:26" x14ac:dyDescent="0.25">
      <c r="A43" t="s">
        <v>50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15</v>
      </c>
      <c r="L43">
        <v>0</v>
      </c>
      <c r="M43">
        <v>0</v>
      </c>
      <c r="N43">
        <v>0</v>
      </c>
      <c r="O43">
        <v>4</v>
      </c>
      <c r="P43">
        <v>4</v>
      </c>
      <c r="Q43">
        <v>0</v>
      </c>
      <c r="R43">
        <v>0</v>
      </c>
      <c r="S43">
        <v>6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29</v>
      </c>
    </row>
    <row r="44" spans="1:26" x14ac:dyDescent="0.25">
      <c r="A44" t="s">
        <v>52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15</v>
      </c>
      <c r="L44">
        <v>2</v>
      </c>
      <c r="M44">
        <v>8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25</v>
      </c>
    </row>
    <row r="45" spans="1:26" x14ac:dyDescent="0.25">
      <c r="A45" t="s">
        <v>53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</row>
    <row r="46" spans="1:26" x14ac:dyDescent="0.25">
      <c r="A46" t="s">
        <v>54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</row>
    <row r="47" spans="1:26" x14ac:dyDescent="0.25">
      <c r="A47" t="s">
        <v>55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</row>
    <row r="48" spans="1:26" x14ac:dyDescent="0.25">
      <c r="A48" t="s">
        <v>56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</row>
    <row r="49" spans="1:26" x14ac:dyDescent="0.25">
      <c r="A49" t="s">
        <v>164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</row>
    <row r="50" spans="1:26" x14ac:dyDescent="0.25">
      <c r="A50" t="s">
        <v>57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</row>
    <row r="51" spans="1:26" x14ac:dyDescent="0.25">
      <c r="A51" t="s">
        <v>58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</row>
    <row r="52" spans="1:26" x14ac:dyDescent="0.25">
      <c r="A52" t="s">
        <v>59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</row>
    <row r="53" spans="1:26" x14ac:dyDescent="0.25">
      <c r="A53" t="s">
        <v>60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</row>
    <row r="54" spans="1:26" x14ac:dyDescent="0.25">
      <c r="A54" t="s">
        <v>61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</row>
    <row r="55" spans="1:26" x14ac:dyDescent="0.25">
      <c r="A55" t="s">
        <v>62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</row>
    <row r="56" spans="1:26" x14ac:dyDescent="0.25">
      <c r="A56" t="s">
        <v>63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</row>
    <row r="57" spans="1:26" x14ac:dyDescent="0.25">
      <c r="A57" t="s">
        <v>64</v>
      </c>
      <c r="B57">
        <v>0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</row>
    <row r="58" spans="1:26" x14ac:dyDescent="0.25">
      <c r="A58" t="s">
        <v>65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</row>
    <row r="59" spans="1:26" x14ac:dyDescent="0.25">
      <c r="A59" t="s">
        <v>66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</row>
    <row r="60" spans="1:26" x14ac:dyDescent="0.25">
      <c r="A60" t="s">
        <v>165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</row>
    <row r="61" spans="1:26" x14ac:dyDescent="0.25">
      <c r="A61" t="s">
        <v>67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</row>
    <row r="62" spans="1:26" x14ac:dyDescent="0.25">
      <c r="A62" t="s">
        <v>166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</row>
    <row r="63" spans="1:26" x14ac:dyDescent="0.25">
      <c r="A63" t="s">
        <v>68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</row>
    <row r="64" spans="1:26" x14ac:dyDescent="0.25">
      <c r="A64" t="s">
        <v>69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</row>
    <row r="65" spans="1:26" x14ac:dyDescent="0.25">
      <c r="A65" t="s">
        <v>70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</row>
    <row r="66" spans="1:26" x14ac:dyDescent="0.25">
      <c r="A66" t="s">
        <v>71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</row>
    <row r="67" spans="1:26" x14ac:dyDescent="0.25">
      <c r="A67" t="s">
        <v>72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</row>
    <row r="68" spans="1:26" x14ac:dyDescent="0.25">
      <c r="A68" t="s">
        <v>163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120</v>
      </c>
      <c r="L68">
        <v>4</v>
      </c>
      <c r="M68">
        <v>12</v>
      </c>
      <c r="N68">
        <v>2</v>
      </c>
      <c r="O68">
        <v>24</v>
      </c>
      <c r="P68">
        <v>18</v>
      </c>
      <c r="Q68">
        <v>10</v>
      </c>
      <c r="R68">
        <v>10</v>
      </c>
      <c r="S68">
        <v>14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214</v>
      </c>
    </row>
    <row r="71" spans="1:26" x14ac:dyDescent="0.25">
      <c r="A71" t="s">
        <v>161</v>
      </c>
      <c r="B71">
        <v>0</v>
      </c>
      <c r="C71">
        <v>1</v>
      </c>
      <c r="D71">
        <v>2</v>
      </c>
      <c r="E71">
        <v>3</v>
      </c>
      <c r="F71">
        <v>4</v>
      </c>
      <c r="G71">
        <v>5</v>
      </c>
      <c r="H71">
        <v>6</v>
      </c>
      <c r="I71">
        <v>7</v>
      </c>
      <c r="J71">
        <v>8</v>
      </c>
      <c r="K71">
        <v>9</v>
      </c>
      <c r="L71">
        <v>10</v>
      </c>
      <c r="M71">
        <v>11</v>
      </c>
      <c r="N71">
        <v>12</v>
      </c>
      <c r="O71">
        <v>13</v>
      </c>
      <c r="P71">
        <v>14</v>
      </c>
      <c r="Q71">
        <v>15</v>
      </c>
      <c r="R71">
        <v>16</v>
      </c>
      <c r="S71">
        <v>17</v>
      </c>
      <c r="T71">
        <v>18</v>
      </c>
      <c r="U71">
        <v>19</v>
      </c>
      <c r="V71">
        <v>20</v>
      </c>
      <c r="W71">
        <v>21</v>
      </c>
      <c r="X71">
        <v>22</v>
      </c>
      <c r="Y71">
        <v>23</v>
      </c>
      <c r="Z71" t="s">
        <v>163</v>
      </c>
    </row>
    <row r="72" spans="1:26" x14ac:dyDescent="0.25">
      <c r="A72" t="s">
        <v>38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3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3</v>
      </c>
    </row>
    <row r="73" spans="1:26" x14ac:dyDescent="0.25">
      <c r="A73" t="s">
        <v>40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</row>
    <row r="74" spans="1:26" x14ac:dyDescent="0.25">
      <c r="A74" t="s">
        <v>42</v>
      </c>
      <c r="B74">
        <v>0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</row>
    <row r="75" spans="1:26" x14ac:dyDescent="0.25">
      <c r="A75" t="s">
        <v>44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</row>
    <row r="76" spans="1:26" x14ac:dyDescent="0.25">
      <c r="A76" t="s">
        <v>46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</row>
    <row r="77" spans="1:26" x14ac:dyDescent="0.25">
      <c r="A77" t="s">
        <v>48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</row>
    <row r="78" spans="1:26" x14ac:dyDescent="0.25">
      <c r="A78" t="s">
        <v>50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</row>
    <row r="79" spans="1:26" x14ac:dyDescent="0.25">
      <c r="A79" t="s">
        <v>52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</row>
    <row r="80" spans="1:26" x14ac:dyDescent="0.25">
      <c r="A80" t="s">
        <v>53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</row>
    <row r="81" spans="1:26" x14ac:dyDescent="0.25">
      <c r="A81" t="s">
        <v>54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</row>
    <row r="82" spans="1:26" x14ac:dyDescent="0.25">
      <c r="A82" t="s">
        <v>55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</row>
    <row r="83" spans="1:26" x14ac:dyDescent="0.25">
      <c r="A83" t="s">
        <v>56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</row>
    <row r="84" spans="1:26" x14ac:dyDescent="0.25">
      <c r="A84" t="s">
        <v>164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</row>
    <row r="85" spans="1:26" x14ac:dyDescent="0.25">
      <c r="A85" t="s">
        <v>57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</row>
    <row r="86" spans="1:26" x14ac:dyDescent="0.25">
      <c r="A86" t="s">
        <v>58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</row>
    <row r="87" spans="1:26" x14ac:dyDescent="0.25">
      <c r="A87" t="s">
        <v>59</v>
      </c>
      <c r="B87">
        <v>0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</row>
    <row r="88" spans="1:26" x14ac:dyDescent="0.25">
      <c r="A88" t="s">
        <v>60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</row>
    <row r="89" spans="1:26" x14ac:dyDescent="0.25">
      <c r="A89" t="s">
        <v>61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</row>
    <row r="90" spans="1:26" x14ac:dyDescent="0.25">
      <c r="A90" t="s">
        <v>62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</row>
    <row r="91" spans="1:26" x14ac:dyDescent="0.25">
      <c r="A91" t="s">
        <v>63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</row>
    <row r="92" spans="1:26" x14ac:dyDescent="0.25">
      <c r="A92" t="s">
        <v>64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</row>
    <row r="93" spans="1:26" x14ac:dyDescent="0.25">
      <c r="A93" t="s">
        <v>65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</row>
    <row r="94" spans="1:26" x14ac:dyDescent="0.25">
      <c r="A94" t="s">
        <v>66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</row>
    <row r="95" spans="1:26" x14ac:dyDescent="0.25">
      <c r="A95" t="s">
        <v>165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</row>
    <row r="96" spans="1:26" x14ac:dyDescent="0.25">
      <c r="A96" t="s">
        <v>67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</row>
    <row r="97" spans="1:26" x14ac:dyDescent="0.25">
      <c r="A97" t="s">
        <v>166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</row>
    <row r="98" spans="1:26" x14ac:dyDescent="0.25">
      <c r="A98" t="s">
        <v>68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</row>
    <row r="99" spans="1:26" x14ac:dyDescent="0.25">
      <c r="A99" t="s">
        <v>69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</row>
    <row r="100" spans="1:26" x14ac:dyDescent="0.25">
      <c r="A100" t="s">
        <v>70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</row>
    <row r="101" spans="1:26" x14ac:dyDescent="0.25">
      <c r="A101" t="s">
        <v>71</v>
      </c>
      <c r="B101">
        <v>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</row>
    <row r="102" spans="1:26" x14ac:dyDescent="0.25">
      <c r="A102" t="s">
        <v>72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</row>
    <row r="103" spans="1:26" x14ac:dyDescent="0.25">
      <c r="A103" t="s">
        <v>163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3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3</v>
      </c>
    </row>
    <row r="106" spans="1:26" x14ac:dyDescent="0.25">
      <c r="A106" t="s">
        <v>158</v>
      </c>
      <c r="B106">
        <v>0</v>
      </c>
      <c r="C106">
        <v>1</v>
      </c>
      <c r="D106">
        <v>2</v>
      </c>
      <c r="E106">
        <v>3</v>
      </c>
      <c r="F106">
        <v>4</v>
      </c>
      <c r="G106">
        <v>5</v>
      </c>
      <c r="H106">
        <v>6</v>
      </c>
      <c r="I106">
        <v>7</v>
      </c>
      <c r="J106">
        <v>8</v>
      </c>
      <c r="K106">
        <v>9</v>
      </c>
      <c r="L106">
        <v>10</v>
      </c>
      <c r="M106">
        <v>11</v>
      </c>
      <c r="N106">
        <v>12</v>
      </c>
      <c r="O106">
        <v>13</v>
      </c>
      <c r="P106">
        <v>14</v>
      </c>
      <c r="Q106">
        <v>15</v>
      </c>
      <c r="R106">
        <v>16</v>
      </c>
      <c r="S106">
        <v>17</v>
      </c>
      <c r="T106">
        <v>18</v>
      </c>
      <c r="U106">
        <v>19</v>
      </c>
      <c r="V106">
        <v>20</v>
      </c>
      <c r="W106">
        <v>21</v>
      </c>
      <c r="X106">
        <v>22</v>
      </c>
      <c r="Y106">
        <v>23</v>
      </c>
      <c r="Z106" t="s">
        <v>163</v>
      </c>
    </row>
    <row r="107" spans="1:26" x14ac:dyDescent="0.25">
      <c r="A107" t="s">
        <v>38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</row>
    <row r="108" spans="1:26" x14ac:dyDescent="0.25">
      <c r="A108" t="s">
        <v>40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0</v>
      </c>
    </row>
    <row r="109" spans="1:26" x14ac:dyDescent="0.25">
      <c r="A109" t="s">
        <v>42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0</v>
      </c>
    </row>
    <row r="110" spans="1:26" x14ac:dyDescent="0.25">
      <c r="A110" t="s">
        <v>44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</row>
    <row r="111" spans="1:26" x14ac:dyDescent="0.25">
      <c r="A111" t="s">
        <v>46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</row>
    <row r="112" spans="1:26" x14ac:dyDescent="0.25">
      <c r="A112" t="s">
        <v>48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2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2</v>
      </c>
    </row>
    <row r="113" spans="1:26" x14ac:dyDescent="0.25">
      <c r="A113" t="s">
        <v>50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</row>
    <row r="114" spans="1:26" x14ac:dyDescent="0.25">
      <c r="A114" t="s">
        <v>52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</row>
    <row r="115" spans="1:26" x14ac:dyDescent="0.25">
      <c r="A115" t="s">
        <v>53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</row>
    <row r="116" spans="1:26" x14ac:dyDescent="0.25">
      <c r="A116" t="s">
        <v>54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</row>
    <row r="117" spans="1:26" x14ac:dyDescent="0.25">
      <c r="A117" t="s">
        <v>55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0</v>
      </c>
    </row>
    <row r="118" spans="1:26" x14ac:dyDescent="0.25">
      <c r="A118" t="s">
        <v>56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</row>
    <row r="119" spans="1:26" x14ac:dyDescent="0.25">
      <c r="A119" t="s">
        <v>164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</row>
    <row r="120" spans="1:26" x14ac:dyDescent="0.25">
      <c r="A120" t="s">
        <v>57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</row>
    <row r="121" spans="1:26" x14ac:dyDescent="0.25">
      <c r="A121" t="s">
        <v>58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</row>
    <row r="122" spans="1:26" x14ac:dyDescent="0.25">
      <c r="A122" t="s">
        <v>59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</row>
    <row r="123" spans="1:26" x14ac:dyDescent="0.25">
      <c r="A123" t="s">
        <v>60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</row>
    <row r="124" spans="1:26" x14ac:dyDescent="0.25">
      <c r="A124" t="s">
        <v>61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</row>
    <row r="125" spans="1:26" x14ac:dyDescent="0.25">
      <c r="A125" t="s">
        <v>62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</row>
    <row r="126" spans="1:26" x14ac:dyDescent="0.25">
      <c r="A126" t="s">
        <v>63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</row>
    <row r="127" spans="1:26" x14ac:dyDescent="0.25">
      <c r="A127" t="s">
        <v>64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</row>
    <row r="128" spans="1:26" x14ac:dyDescent="0.25">
      <c r="A128" t="s">
        <v>65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</row>
    <row r="129" spans="1:26" x14ac:dyDescent="0.25">
      <c r="A129" t="s">
        <v>66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</row>
    <row r="130" spans="1:26" x14ac:dyDescent="0.25">
      <c r="A130" t="s">
        <v>165</v>
      </c>
      <c r="B130">
        <v>0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</row>
    <row r="131" spans="1:26" x14ac:dyDescent="0.25">
      <c r="A131" t="s">
        <v>67</v>
      </c>
      <c r="B131">
        <v>0</v>
      </c>
      <c r="C131">
        <v>0</v>
      </c>
      <c r="D131">
        <v>0</v>
      </c>
      <c r="E131">
        <v>0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</row>
    <row r="132" spans="1:26" x14ac:dyDescent="0.25">
      <c r="A132" t="s">
        <v>166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</row>
    <row r="133" spans="1:26" x14ac:dyDescent="0.25">
      <c r="A133" t="s">
        <v>68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</row>
    <row r="134" spans="1:26" x14ac:dyDescent="0.25">
      <c r="A134" t="s">
        <v>69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</row>
    <row r="135" spans="1:26" x14ac:dyDescent="0.25">
      <c r="A135" t="s">
        <v>70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</row>
    <row r="136" spans="1:26" x14ac:dyDescent="0.25">
      <c r="A136" t="s">
        <v>71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</row>
    <row r="137" spans="1:26" x14ac:dyDescent="0.25">
      <c r="A137" t="s">
        <v>72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</row>
    <row r="138" spans="1:26" x14ac:dyDescent="0.25">
      <c r="A138" t="s">
        <v>163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2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2</v>
      </c>
    </row>
  </sheetData>
  <phoneticPr fontId="9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組 · 名</vt:lpstr>
      <vt:lpstr>組</vt:lpstr>
      <vt:lpstr>名</vt:lpstr>
      <vt:lpstr>注文</vt:lpstr>
      <vt:lpstr>用途</vt:lpstr>
      <vt:lpstr>来店経路</vt:lpstr>
      <vt:lpstr>きっかけ</vt:lpstr>
      <vt:lpstr>時間表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Ayane Kondo</cp:lastModifiedBy>
  <cp:revision>0</cp:revision>
  <dcterms:created xsi:type="dcterms:W3CDTF">2021-07-08T03:28:04Z</dcterms:created>
  <dcterms:modified xsi:type="dcterms:W3CDTF">2021-07-15T01:23:58Z</dcterms:modified>
</cp:coreProperties>
</file>